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gadores Inscritos" sheetId="1" r:id="rId4"/>
    <sheet state="visible" name="Cuadro Principal" sheetId="2" r:id="rId5"/>
    <sheet state="visible" name="Cuadro consolación" sheetId="3" r:id="rId6"/>
    <sheet state="visible" name="Clasificación" sheetId="4" r:id="rId7"/>
  </sheets>
  <definedNames/>
  <calcPr/>
</workbook>
</file>

<file path=xl/sharedStrings.xml><?xml version="1.0" encoding="utf-8"?>
<sst xmlns="http://schemas.openxmlformats.org/spreadsheetml/2006/main" count="151" uniqueCount="74">
  <si>
    <t xml:space="preserve"> TORNEO "RCNT" </t>
  </si>
  <si>
    <t>Frontenis Masculino CADETE</t>
  </si>
  <si>
    <t>Puntos según Clasificación General</t>
  </si>
  <si>
    <t>Puntos Jugadores</t>
  </si>
  <si>
    <t>Jugador 1</t>
  </si>
  <si>
    <t>&amp;</t>
  </si>
  <si>
    <t>Jugador 2</t>
  </si>
  <si>
    <t>Zaguero</t>
  </si>
  <si>
    <t>Delantero</t>
  </si>
  <si>
    <t>P. Total</t>
  </si>
  <si>
    <t>JAVIER DE LUZ</t>
  </si>
  <si>
    <t>IVÁN SACRISTÁN</t>
  </si>
  <si>
    <t>HUGO GONELL</t>
  </si>
  <si>
    <t>MANUEL CORREA</t>
  </si>
  <si>
    <t>MARIO GONZÁLEZ</t>
  </si>
  <si>
    <t>MIGUEL RIPOLLÉS</t>
  </si>
  <si>
    <t>RAFAEL RODRÍGUEZ</t>
  </si>
  <si>
    <t>MIGUEL RÍOS</t>
  </si>
  <si>
    <t>ALEJANDRO PÉREZ</t>
  </si>
  <si>
    <t>GUILLERMO HERNÁNDEZ</t>
  </si>
  <si>
    <t>ALBERTO MATEO</t>
  </si>
  <si>
    <t>PEDRO RODRÍGUEZ</t>
  </si>
  <si>
    <t>UNAI ARECHAVALETA</t>
  </si>
  <si>
    <t>ÁLVARO HDEZ GALLEGO</t>
  </si>
  <si>
    <t>JAVIER ENCINOSO</t>
  </si>
  <si>
    <t>MIGUEL A. HUERTAS</t>
  </si>
  <si>
    <t>S1</t>
  </si>
  <si>
    <t>DIEGO SABUGO</t>
  </si>
  <si>
    <t>MARCO TALLO</t>
  </si>
  <si>
    <t>S2</t>
  </si>
  <si>
    <t>PABLO THÉO AGÜERO</t>
  </si>
  <si>
    <t>LUCA AGÜERO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</si>
  <si>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</si>
  <si>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</si>
  <si>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</si>
  <si>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</si>
  <si>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</si>
  <si>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</si>
  <si>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</si>
  <si>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</si>
  <si>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</si>
  <si>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</si>
  <si>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</si>
  <si>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</si>
  <si>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</si>
  <si>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</si>
  <si>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 xml:space="preserve">                                                                                      TORNEO RCNT</t>
  </si>
  <si>
    <t>Dieciseisavos</t>
  </si>
  <si>
    <t>Octavos</t>
  </si>
  <si>
    <t>Cuartos</t>
  </si>
  <si>
    <t>Semifinal</t>
  </si>
  <si>
    <t>FRONTÓN RCNT</t>
  </si>
  <si>
    <t>GP.10</t>
  </si>
  <si>
    <t>CUADRO PRINCIPAL</t>
  </si>
  <si>
    <t>CADETE MASCULINO FRONTENIS</t>
  </si>
  <si>
    <t xml:space="preserve">F I N A L </t>
  </si>
  <si>
    <t>P U E S T O S  3º  Y  4º</t>
  </si>
  <si>
    <t xml:space="preserve">                                                                     TORNEO RCNT</t>
  </si>
  <si>
    <t>CUADRO CONSOLACION</t>
  </si>
  <si>
    <t>CADETE MASCULINO</t>
  </si>
  <si>
    <t>GUILLERMO HDEZ.</t>
  </si>
  <si>
    <t>ÁLVARO HERNÁNDEZ</t>
  </si>
  <si>
    <t>Frontenis Masculino  CADETE</t>
  </si>
  <si>
    <t xml:space="preserve">Clasificación Final </t>
  </si>
  <si>
    <t>1º</t>
  </si>
  <si>
    <t>2º</t>
  </si>
  <si>
    <t>3º</t>
  </si>
  <si>
    <t>4º</t>
  </si>
  <si>
    <t xml:space="preserve">                               CAMPEONES DE CONSOLACIÓN</t>
  </si>
  <si>
    <t>-</t>
  </si>
  <si>
    <t>1º Cons.</t>
  </si>
  <si>
    <t>2º Cons.</t>
  </si>
  <si>
    <t>1/2 Cons.</t>
  </si>
  <si>
    <t>1/4 Cons.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</si>
</sst>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\-0;"/>
  </numFmts>
  <fonts count="33">
    <font>
      <sz val="10.0"/>
      <color rgb="FF000000"/>
      <name val="Arial"/>
      <scheme val="minor"/>
    </font>
    <font>
      <b/>
      <sz val="16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b/>
      <sz val="21.0"/>
      <color theme="1"/>
      <name val="Arial"/>
    </font>
    <font>
      <b/>
      <sz val="26.0"/>
      <color rgb="FFFF0000"/>
      <name val="Arial"/>
    </font>
    <font>
      <sz val="9.0"/>
      <color theme="1"/>
      <name val="Arial"/>
    </font>
    <font>
      <b/>
      <sz val="14.0"/>
      <color rgb="FFFF0000"/>
      <name val="Arial"/>
    </font>
    <font>
      <sz val="10.0"/>
      <color theme="8"/>
      <name val="Arial"/>
    </font>
    <font>
      <b/>
      <sz val="12.0"/>
      <color rgb="FFFF0000"/>
      <name val="Arial"/>
    </font>
    <font>
      <b/>
      <sz val="8.0"/>
      <color rgb="FFFF0000"/>
      <name val="Arial"/>
    </font>
    <font>
      <sz val="8.0"/>
      <color rgb="FFFF0000"/>
      <name val="Arial"/>
    </font>
    <font>
      <sz val="10.0"/>
      <color rgb="FF0000FF"/>
      <name val="Arial"/>
    </font>
    <font>
      <b/>
      <sz val="10.0"/>
      <color rgb="FF0000FF"/>
      <name val="Arial"/>
    </font>
    <font>
      <sz val="8.0"/>
      <color theme="1"/>
      <name val="Arial"/>
    </font>
    <font>
      <b/>
      <sz val="10.0"/>
      <color rgb="FFFF0000"/>
      <name val="Arial"/>
    </font>
    <font>
      <b/>
      <sz val="9.0"/>
      <color theme="1"/>
      <name val="Arial"/>
    </font>
    <font>
      <b/>
      <sz val="8.0"/>
      <color theme="1"/>
      <name val="Arial"/>
    </font>
    <font>
      <sz val="9.0"/>
      <color rgb="FFFF0000"/>
      <name val="Arial"/>
    </font>
    <font>
      <b/>
      <sz val="9.0"/>
      <color rgb="FFFF0000"/>
      <name val="Arial"/>
    </font>
    <font>
      <sz val="7.0"/>
      <color theme="1"/>
      <name val="Arial"/>
    </font>
    <font>
      <sz val="10.0"/>
      <color rgb="FFFF0000"/>
      <name val="Arial"/>
    </font>
    <font>
      <sz val="10.0"/>
      <color rgb="FF339966"/>
      <name val="Arial"/>
    </font>
    <font>
      <sz val="6.0"/>
      <color theme="1"/>
      <name val="Arial"/>
    </font>
    <font>
      <b/>
      <sz val="6.0"/>
      <color theme="1"/>
      <name val="Arial"/>
    </font>
    <font>
      <sz val="10.0"/>
      <color rgb="FF000000"/>
      <name val="Arial"/>
    </font>
    <font>
      <b/>
      <i/>
      <sz val="16.0"/>
      <color theme="1"/>
      <name val="Arial"/>
    </font>
    <font>
      <sz val="12.0"/>
      <color theme="1"/>
      <name val="Arial"/>
    </font>
    <font>
      <sz val="12.0"/>
      <color rgb="FFFF0000"/>
      <name val="Arial"/>
    </font>
    <font>
      <sz val="12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</fills>
  <borders count="71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n">
        <color rgb="FF000000"/>
      </left>
      <top style="double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</border>
    <border>
      <left style="thick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bottom style="double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top style="thin">
        <color rgb="FF000000"/>
      </top>
    </border>
    <border>
      <left/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dotted">
        <color rgb="FF000000"/>
      </bottom>
    </border>
    <border>
      <top style="medium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</border>
    <border>
      <left style="medium">
        <color rgb="FF000000"/>
      </left>
      <right style="dotted">
        <color rgb="FF000000"/>
      </right>
      <top style="double">
        <color rgb="FF000000"/>
      </top>
      <bottom style="double">
        <color rgb="FF000000"/>
      </bottom>
    </border>
    <border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dotted">
        <color rgb="FF000000"/>
      </right>
    </border>
    <border>
      <right style="medium">
        <color rgb="FF000000"/>
      </right>
      <top style="double">
        <color rgb="FF000000"/>
      </top>
    </border>
    <border>
      <left style="medium">
        <color rgb="FF000000"/>
      </left>
      <right style="dotted">
        <color rgb="FF000000"/>
      </right>
      <bottom style="thin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dotted">
        <color rgb="FF000000"/>
      </right>
      <top style="double">
        <color rgb="FF000000"/>
      </top>
    </border>
    <border>
      <top style="double">
        <color rgb="FF000000"/>
      </top>
    </border>
    <border>
      <left style="dotted">
        <color rgb="FF000000"/>
      </left>
    </border>
    <border>
      <left style="dotted">
        <color rgb="FF000000"/>
      </left>
      <top style="double">
        <color rgb="FF000000"/>
      </top>
      <bottom style="double">
        <color rgb="FF000000"/>
      </bottom>
    </border>
    <border>
      <left style="dotted">
        <color rgb="FF000000"/>
      </left>
      <top style="double">
        <color rgb="FF000000"/>
      </top>
    </border>
    <border>
      <left style="medium">
        <color rgb="FF000000"/>
      </left>
      <right style="dotted">
        <color rgb="FF000000"/>
      </right>
      <bottom style="double">
        <color rgb="FF000000"/>
      </bottom>
    </border>
    <border>
      <left style="dotted">
        <color rgb="FF000000"/>
      </left>
      <bottom style="double">
        <color rgb="FF000000"/>
      </bottom>
    </border>
    <border>
      <left style="medium">
        <color rgb="FF000000"/>
      </left>
      <right style="dotted">
        <color rgb="FF000000"/>
      </right>
      <bottom style="medium">
        <color rgb="FF000000"/>
      </bottom>
    </border>
    <border>
      <left style="dotted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1" vertical="center" wrapText="0"/>
    </xf>
    <xf borderId="0" fillId="0" fontId="2" numFmtId="0" xfId="0" applyAlignment="1" applyFont="1">
      <alignment horizontal="left" shrinkToFit="1" vertical="center" wrapText="0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0" fillId="0" fontId="3" numFmtId="0" xfId="0" applyAlignment="1" applyFont="1">
      <alignment vertical="center"/>
    </xf>
    <xf borderId="4" fillId="0" fontId="3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6" fillId="0" fontId="5" numFmtId="0" xfId="0" applyAlignment="1" applyBorder="1" applyFont="1">
      <alignment horizontal="center" vertical="center"/>
    </xf>
    <xf borderId="7" fillId="0" fontId="6" numFmtId="0" xfId="0" applyBorder="1" applyFont="1"/>
    <xf borderId="8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10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readingOrder="0" shrinkToFit="1" vertical="center" wrapText="0"/>
    </xf>
    <xf borderId="15" fillId="0" fontId="3" numFmtId="0" xfId="0" applyAlignment="1" applyBorder="1" applyFont="1">
      <alignment horizontal="center" readingOrder="0" shrinkToFit="1" vertical="center" wrapText="0"/>
    </xf>
    <xf borderId="16" fillId="0" fontId="3" numFmtId="0" xfId="0" applyAlignment="1" applyBorder="1" applyFont="1">
      <alignment horizontal="center" readingOrder="0" vertical="center"/>
    </xf>
    <xf borderId="17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center" readingOrder="0" shrinkToFit="1" vertical="center" wrapText="0"/>
    </xf>
    <xf borderId="19" fillId="0" fontId="3" numFmtId="0" xfId="0" applyAlignment="1" applyBorder="1" applyFont="1">
      <alignment horizontal="center" readingOrder="0" shrinkToFit="1" vertical="center" wrapText="0"/>
    </xf>
    <xf borderId="0" fillId="0" fontId="3" numFmtId="0" xfId="0" applyAlignment="1" applyFont="1">
      <alignment horizontal="center" shrinkToFit="1" vertical="center" wrapText="0"/>
    </xf>
    <xf borderId="18" fillId="0" fontId="3" numFmtId="0" xfId="0" applyAlignment="1" applyBorder="1" applyFont="1">
      <alignment horizontal="center" shrinkToFit="1" vertical="center" wrapText="0"/>
    </xf>
    <xf borderId="19" fillId="0" fontId="3" numFmtId="0" xfId="0" applyAlignment="1" applyBorder="1" applyFont="1">
      <alignment horizontal="center" shrinkToFit="1" vertical="center" wrapText="0"/>
    </xf>
    <xf borderId="16" fillId="0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center" shrinkToFit="1" vertical="center" wrapText="0"/>
    </xf>
    <xf borderId="0" fillId="0" fontId="3" numFmtId="0" xfId="0" applyAlignment="1" applyFont="1">
      <alignment horizontal="right" shrinkToFit="1" vertical="center" wrapText="0"/>
    </xf>
    <xf borderId="21" fillId="0" fontId="3" numFmtId="0" xfId="0" applyAlignment="1" applyBorder="1" applyFont="1">
      <alignment horizontal="center" vertical="center"/>
    </xf>
    <xf borderId="22" fillId="0" fontId="3" numFmtId="0" xfId="0" applyAlignment="1" applyBorder="1" applyFont="1">
      <alignment horizontal="center" shrinkToFit="1" vertical="center" wrapText="0"/>
    </xf>
    <xf borderId="23" fillId="0" fontId="3" numFmtId="0" xfId="0" applyAlignment="1" applyBorder="1" applyFont="1">
      <alignment horizontal="center" shrinkToFit="1" vertical="center" wrapText="0"/>
    </xf>
    <xf borderId="24" fillId="0" fontId="3" numFmtId="0" xfId="0" applyAlignment="1" applyBorder="1" applyFont="1">
      <alignment horizontal="center" shrinkToFit="1" vertical="center" wrapText="0"/>
    </xf>
    <xf borderId="25" fillId="0" fontId="3" numFmtId="0" xfId="0" applyAlignment="1" applyBorder="1" applyFont="1">
      <alignment horizontal="center" vertical="center"/>
    </xf>
    <xf borderId="26" fillId="0" fontId="3" numFmtId="0" xfId="0" applyAlignment="1" applyBorder="1" applyFont="1">
      <alignment horizontal="center" vertical="center"/>
    </xf>
    <xf borderId="0" fillId="0" fontId="7" numFmtId="0" xfId="0" applyAlignment="1" applyFont="1">
      <alignment horizontal="left" readingOrder="0" shrinkToFit="1" wrapText="0"/>
    </xf>
    <xf borderId="0" fillId="0" fontId="8" numFmtId="0" xfId="0" applyAlignment="1" applyFont="1">
      <alignment horizontal="center" shrinkToFit="1" vertical="center" wrapText="0"/>
    </xf>
    <xf borderId="0" fillId="0" fontId="9" numFmtId="0" xfId="0" applyAlignment="1" applyFont="1">
      <alignment horizontal="center" shrinkToFit="1" vertical="center" wrapText="0"/>
    </xf>
    <xf borderId="0" fillId="0" fontId="10" numFmtId="0" xfId="0" applyAlignment="1" applyFont="1">
      <alignment horizontal="center" shrinkToFit="1" vertical="center" wrapText="0"/>
    </xf>
    <xf borderId="0" fillId="0" fontId="11" numFmtId="0" xfId="0" applyAlignment="1" applyFont="1">
      <alignment horizontal="center" shrinkToFit="1" vertical="center" wrapText="0"/>
    </xf>
    <xf borderId="0" fillId="0" fontId="12" numFmtId="0" xfId="0" applyAlignment="1" applyFont="1">
      <alignment horizontal="center" shrinkToFit="1" vertical="center" wrapText="0"/>
    </xf>
    <xf borderId="27" fillId="0" fontId="3" numFmtId="164" xfId="0" applyAlignment="1" applyBorder="1" applyFont="1" applyNumberFormat="1">
      <alignment horizontal="center" shrinkToFit="1" vertical="center" wrapText="0"/>
    </xf>
    <xf borderId="0" fillId="0" fontId="13" numFmtId="3" xfId="0" applyAlignment="1" applyFont="1" applyNumberFormat="1">
      <alignment horizontal="center" shrinkToFit="1" vertical="center" wrapText="0"/>
    </xf>
    <xf borderId="28" fillId="0" fontId="6" numFmtId="0" xfId="0" applyBorder="1" applyFont="1"/>
    <xf borderId="29" fillId="0" fontId="9" numFmtId="0" xfId="0" applyAlignment="1" applyBorder="1" applyFont="1">
      <alignment horizontal="center" shrinkToFit="1" vertical="center" wrapText="0"/>
    </xf>
    <xf borderId="0" fillId="0" fontId="2" numFmtId="0" xfId="0" applyAlignment="1" applyFont="1">
      <alignment horizontal="center" shrinkToFit="1" vertical="center" wrapText="0"/>
    </xf>
    <xf borderId="0" fillId="0" fontId="14" numFmtId="0" xfId="0" applyAlignment="1" applyFont="1">
      <alignment horizontal="center" shrinkToFit="1" vertical="center" wrapText="0"/>
    </xf>
    <xf borderId="28" fillId="0" fontId="3" numFmtId="164" xfId="0" applyAlignment="1" applyBorder="1" applyFont="1" applyNumberFormat="1">
      <alignment horizontal="center" shrinkToFit="1" vertical="center" wrapText="0"/>
    </xf>
    <xf borderId="30" fillId="0" fontId="9" numFmtId="0" xfId="0" applyAlignment="1" applyBorder="1" applyFont="1">
      <alignment horizontal="center" shrinkToFit="1" vertical="center" wrapText="0"/>
    </xf>
    <xf borderId="31" fillId="0" fontId="9" numFmtId="0" xfId="0" applyAlignment="1" applyBorder="1" applyFont="1">
      <alignment horizontal="center" shrinkToFit="1" vertical="center" wrapText="0"/>
    </xf>
    <xf borderId="32" fillId="0" fontId="6" numFmtId="0" xfId="0" applyBorder="1" applyFont="1"/>
    <xf borderId="33" fillId="3" fontId="9" numFmtId="0" xfId="0" applyAlignment="1" applyBorder="1" applyFill="1" applyFont="1">
      <alignment horizontal="center" readingOrder="0" shrinkToFit="1" vertical="center" wrapText="0"/>
    </xf>
    <xf borderId="34" fillId="3" fontId="9" numFmtId="0" xfId="0" applyAlignment="1" applyBorder="1" applyFont="1">
      <alignment horizontal="center" readingOrder="0" shrinkToFit="1" vertical="center" wrapText="0"/>
    </xf>
    <xf borderId="35" fillId="0" fontId="9" numFmtId="0" xfId="0" applyAlignment="1" applyBorder="1" applyFont="1">
      <alignment horizontal="center" shrinkToFit="1" vertical="center" wrapText="0"/>
    </xf>
    <xf borderId="36" fillId="0" fontId="3" numFmtId="0" xfId="0" applyAlignment="1" applyBorder="1" applyFont="1">
      <alignment horizontal="center" shrinkToFit="1" vertical="center" wrapText="0"/>
    </xf>
    <xf borderId="0" fillId="0" fontId="15" numFmtId="0" xfId="0" applyAlignment="1" applyFont="1">
      <alignment horizontal="center" shrinkToFit="1" vertical="center" wrapText="0"/>
    </xf>
    <xf borderId="0" fillId="0" fontId="16" numFmtId="0" xfId="0" applyAlignment="1" applyFont="1">
      <alignment horizontal="center" readingOrder="0" shrinkToFit="1" vertical="center" wrapText="0"/>
    </xf>
    <xf borderId="27" fillId="0" fontId="9" numFmtId="164" xfId="0" applyAlignment="1" applyBorder="1" applyFont="1" applyNumberFormat="1">
      <alignment horizontal="center" shrinkToFit="1" vertical="center" wrapText="0"/>
    </xf>
    <xf borderId="0" fillId="0" fontId="17" numFmtId="0" xfId="0" applyAlignment="1" applyFont="1">
      <alignment horizontal="center" shrinkToFit="1" vertical="center" wrapText="0"/>
    </xf>
    <xf borderId="0" fillId="0" fontId="17" numFmtId="3" xfId="0" applyAlignment="1" applyFont="1" applyNumberFormat="1">
      <alignment horizontal="center" shrinkToFit="1" vertical="center" wrapText="0"/>
    </xf>
    <xf borderId="0" fillId="0" fontId="18" numFmtId="0" xfId="0" applyAlignment="1" applyFont="1">
      <alignment horizontal="center" shrinkToFit="1" vertical="center" wrapText="0"/>
    </xf>
    <xf borderId="35" fillId="0" fontId="19" numFmtId="0" xfId="0" applyAlignment="1" applyBorder="1" applyFont="1">
      <alignment horizontal="center" shrinkToFit="1" vertical="center" wrapText="0"/>
    </xf>
    <xf borderId="37" fillId="0" fontId="3" numFmtId="0" xfId="0" applyAlignment="1" applyBorder="1" applyFont="1">
      <alignment horizontal="center" shrinkToFit="1" vertical="center" wrapText="0"/>
    </xf>
    <xf borderId="38" fillId="0" fontId="9" numFmtId="0" xfId="0" applyAlignment="1" applyBorder="1" applyFont="1">
      <alignment horizontal="center" shrinkToFit="1" vertical="center" wrapText="0"/>
    </xf>
    <xf borderId="39" fillId="0" fontId="3" numFmtId="0" xfId="0" applyAlignment="1" applyBorder="1" applyFont="1">
      <alignment horizontal="center" shrinkToFit="1" vertical="center" wrapText="0"/>
    </xf>
    <xf borderId="31" fillId="0" fontId="19" numFmtId="0" xfId="0" applyAlignment="1" applyBorder="1" applyFont="1">
      <alignment horizontal="center" shrinkToFit="1" vertical="center" wrapText="0"/>
    </xf>
    <xf borderId="0" fillId="0" fontId="20" numFmtId="3" xfId="0" applyAlignment="1" applyFont="1" applyNumberFormat="1">
      <alignment horizontal="center" shrinkToFit="1" vertical="center" wrapText="0"/>
    </xf>
    <xf borderId="35" fillId="0" fontId="6" numFmtId="0" xfId="0" applyBorder="1" applyFont="1"/>
    <xf borderId="0" fillId="0" fontId="16" numFmtId="0" xfId="0" applyAlignment="1" applyFont="1">
      <alignment horizontal="center" shrinkToFit="1" vertical="center" wrapText="0"/>
    </xf>
    <xf borderId="40" fillId="0" fontId="9" numFmtId="0" xfId="0" applyAlignment="1" applyBorder="1" applyFont="1">
      <alignment horizontal="center" shrinkToFit="1" vertical="center" wrapText="0"/>
    </xf>
    <xf borderId="28" fillId="0" fontId="9" numFmtId="164" xfId="0" applyAlignment="1" applyBorder="1" applyFont="1" applyNumberFormat="1">
      <alignment horizontal="center" shrinkToFit="1" vertical="center" wrapText="0"/>
    </xf>
    <xf borderId="31" fillId="0" fontId="6" numFmtId="0" xfId="0" applyBorder="1" applyFont="1"/>
    <xf borderId="27" fillId="0" fontId="3" numFmtId="0" xfId="0" applyAlignment="1" applyBorder="1" applyFont="1">
      <alignment horizontal="center" shrinkToFit="1" vertical="center" wrapText="0"/>
    </xf>
    <xf borderId="32" fillId="0" fontId="3" numFmtId="0" xfId="0" applyAlignment="1" applyBorder="1" applyFont="1">
      <alignment horizontal="center" shrinkToFit="1" vertical="center" wrapText="0"/>
    </xf>
    <xf borderId="41" fillId="3" fontId="9" numFmtId="0" xfId="0" applyAlignment="1" applyBorder="1" applyFont="1">
      <alignment horizontal="center" shrinkToFit="1" vertical="center" wrapText="0"/>
    </xf>
    <xf borderId="0" fillId="0" fontId="4" numFmtId="0" xfId="0" applyAlignment="1" applyFont="1">
      <alignment horizontal="center" shrinkToFit="1" vertical="center" wrapText="0"/>
    </xf>
    <xf borderId="42" fillId="3" fontId="9" numFmtId="0" xfId="0" applyAlignment="1" applyBorder="1" applyFont="1">
      <alignment horizontal="center" shrinkToFit="1" vertical="center" wrapText="0"/>
    </xf>
    <xf borderId="43" fillId="0" fontId="13" numFmtId="3" xfId="0" applyAlignment="1" applyBorder="1" applyFont="1" applyNumberFormat="1">
      <alignment horizontal="center" shrinkToFit="1" vertical="center" wrapText="0"/>
    </xf>
    <xf borderId="44" fillId="0" fontId="9" numFmtId="0" xfId="0" applyAlignment="1" applyBorder="1" applyFont="1">
      <alignment horizontal="center" shrinkToFit="1" vertical="center" wrapText="0"/>
    </xf>
    <xf borderId="29" fillId="0" fontId="3" numFmtId="0" xfId="0" applyAlignment="1" applyBorder="1" applyFont="1">
      <alignment horizontal="center" shrinkToFit="1" vertical="center" wrapText="0"/>
    </xf>
    <xf borderId="43" fillId="0" fontId="13" numFmtId="0" xfId="0" applyAlignment="1" applyBorder="1" applyFont="1">
      <alignment horizontal="center" shrinkToFit="1" vertical="center" wrapText="0"/>
    </xf>
    <xf borderId="45" fillId="0" fontId="6" numFmtId="0" xfId="0" applyBorder="1" applyFont="1"/>
    <xf borderId="46" fillId="3" fontId="21" numFmtId="0" xfId="0" applyAlignment="1" applyBorder="1" applyFont="1">
      <alignment horizontal="center" shrinkToFit="1" vertical="center" wrapText="0"/>
    </xf>
    <xf borderId="0" fillId="0" fontId="22" numFmtId="0" xfId="0" applyAlignment="1" applyFont="1">
      <alignment horizontal="center" shrinkToFit="1" vertical="center" wrapText="0"/>
    </xf>
    <xf borderId="47" fillId="3" fontId="9" numFmtId="0" xfId="0" applyAlignment="1" applyBorder="1" applyFont="1">
      <alignment horizontal="center" shrinkToFit="1" vertical="center" wrapText="0"/>
    </xf>
    <xf borderId="27" fillId="0" fontId="17" numFmtId="164" xfId="0" applyAlignment="1" applyBorder="1" applyFont="1" applyNumberFormat="1">
      <alignment horizontal="center" shrinkToFit="1" vertical="center" wrapText="0"/>
    </xf>
    <xf borderId="27" fillId="0" fontId="23" numFmtId="164" xfId="0" applyAlignment="1" applyBorder="1" applyFont="1" applyNumberFormat="1">
      <alignment horizontal="center" shrinkToFit="1" vertical="center" wrapText="0"/>
    </xf>
    <xf borderId="0" fillId="0" fontId="24" numFmtId="0" xfId="0" applyAlignment="1" applyFont="1">
      <alignment horizontal="center" shrinkToFit="1" vertical="center" wrapText="0"/>
    </xf>
    <xf borderId="0" fillId="0" fontId="3" numFmtId="3" xfId="0" applyAlignment="1" applyFont="1" applyNumberFormat="1">
      <alignment horizontal="center" shrinkToFit="1" vertical="center" wrapText="0"/>
    </xf>
    <xf borderId="44" fillId="0" fontId="3" numFmtId="0" xfId="0" applyAlignment="1" applyBorder="1" applyFont="1">
      <alignment horizontal="center" shrinkToFit="1" vertical="center" wrapText="0"/>
    </xf>
    <xf borderId="45" fillId="0" fontId="3" numFmtId="3" xfId="0" applyAlignment="1" applyBorder="1" applyFont="1" applyNumberFormat="1">
      <alignment horizontal="center" shrinkToFit="1" vertical="center" wrapText="0"/>
    </xf>
    <xf borderId="28" fillId="0" fontId="17" numFmtId="164" xfId="0" applyAlignment="1" applyBorder="1" applyFont="1" applyNumberFormat="1">
      <alignment horizontal="center" shrinkToFit="1" vertical="center" wrapText="0"/>
    </xf>
    <xf borderId="28" fillId="0" fontId="23" numFmtId="164" xfId="0" applyAlignment="1" applyBorder="1" applyFont="1" applyNumberFormat="1">
      <alignment horizontal="center" shrinkToFit="1" vertical="center" wrapText="0"/>
    </xf>
    <xf borderId="41" fillId="3" fontId="9" numFmtId="0" xfId="0" applyAlignment="1" applyBorder="1" applyFont="1">
      <alignment horizontal="center" readingOrder="0" shrinkToFit="1" vertical="center" wrapText="0"/>
    </xf>
    <xf borderId="46" fillId="3" fontId="9" numFmtId="0" xfId="0" applyAlignment="1" applyBorder="1" applyFont="1">
      <alignment horizontal="center" readingOrder="0" shrinkToFit="1" vertical="center" wrapText="0"/>
    </xf>
    <xf borderId="39" fillId="0" fontId="9" numFmtId="0" xfId="0" applyAlignment="1" applyBorder="1" applyFont="1">
      <alignment horizontal="center" shrinkToFit="1" vertical="center" wrapText="0"/>
    </xf>
    <xf borderId="48" fillId="0" fontId="3" numFmtId="0" xfId="0" applyAlignment="1" applyBorder="1" applyFont="1">
      <alignment horizontal="center" shrinkToFit="1" vertical="center" wrapText="0"/>
    </xf>
    <xf borderId="0" fillId="0" fontId="5" numFmtId="0" xfId="0" applyAlignment="1" applyFont="1">
      <alignment horizontal="center" shrinkToFit="1" vertical="center" wrapText="0"/>
    </xf>
    <xf borderId="0" fillId="0" fontId="19" numFmtId="0" xfId="0" applyAlignment="1" applyFont="1">
      <alignment horizontal="center" shrinkToFit="1" vertical="center" wrapText="0"/>
    </xf>
    <xf borderId="38" fillId="0" fontId="3" numFmtId="0" xfId="0" applyAlignment="1" applyBorder="1" applyFont="1">
      <alignment horizontal="center" shrinkToFit="1" vertical="center" wrapText="0"/>
    </xf>
    <xf borderId="49" fillId="3" fontId="9" numFmtId="0" xfId="0" applyAlignment="1" applyBorder="1" applyFont="1">
      <alignment horizontal="center" readingOrder="0" shrinkToFit="1" vertical="center" wrapText="0"/>
    </xf>
    <xf borderId="27" fillId="0" fontId="3" numFmtId="164" xfId="0" applyAlignment="1" applyBorder="1" applyFont="1" applyNumberFormat="1">
      <alignment horizontal="center" readingOrder="0" shrinkToFit="1" vertical="center" wrapText="0"/>
    </xf>
    <xf borderId="0" fillId="0" fontId="14" numFmtId="3" xfId="0" applyAlignment="1" applyFont="1" applyNumberFormat="1">
      <alignment horizontal="center" shrinkToFit="1" vertical="center" wrapText="0"/>
    </xf>
    <xf borderId="35" fillId="0" fontId="2" numFmtId="0" xfId="0" applyAlignment="1" applyBorder="1" applyFont="1">
      <alignment horizontal="center" shrinkToFit="1" vertical="center" wrapText="0"/>
    </xf>
    <xf borderId="42" fillId="3" fontId="9" numFmtId="0" xfId="0" applyAlignment="1" applyBorder="1" applyFont="1">
      <alignment horizontal="center" readingOrder="0" shrinkToFit="1" vertical="center" wrapText="0"/>
    </xf>
    <xf borderId="46" fillId="3" fontId="9" numFmtId="0" xfId="0" applyAlignment="1" applyBorder="1" applyFont="1">
      <alignment horizontal="center" shrinkToFit="1" vertical="center" wrapText="0"/>
    </xf>
    <xf borderId="47" fillId="3" fontId="9" numFmtId="0" xfId="0" applyAlignment="1" applyBorder="1" applyFont="1">
      <alignment horizontal="center" readingOrder="0" shrinkToFit="1" vertical="center" wrapText="0"/>
    </xf>
    <xf borderId="49" fillId="3" fontId="9" numFmtId="0" xfId="0" applyAlignment="1" applyBorder="1" applyFont="1">
      <alignment horizontal="center" shrinkToFit="1" vertical="center" wrapText="0"/>
    </xf>
    <xf borderId="43" fillId="0" fontId="13" numFmtId="20" xfId="0" applyAlignment="1" applyBorder="1" applyFont="1" applyNumberFormat="1">
      <alignment horizontal="center" shrinkToFit="1" vertical="center" wrapText="0"/>
    </xf>
    <xf borderId="0" fillId="0" fontId="3" numFmtId="164" xfId="0" applyAlignment="1" applyFont="1" applyNumberFormat="1">
      <alignment horizontal="center" shrinkToFit="1" vertical="center" wrapText="0"/>
    </xf>
    <xf borderId="50" fillId="0" fontId="3" numFmtId="0" xfId="0" applyAlignment="1" applyBorder="1" applyFont="1">
      <alignment horizontal="center" shrinkToFit="1" vertical="center" wrapText="0"/>
    </xf>
    <xf borderId="27" fillId="0" fontId="24" numFmtId="164" xfId="0" applyAlignment="1" applyBorder="1" applyFont="1" applyNumberFormat="1">
      <alignment horizontal="center" shrinkToFit="1" vertical="center" wrapText="0"/>
    </xf>
    <xf borderId="28" fillId="0" fontId="24" numFmtId="164" xfId="0" applyAlignment="1" applyBorder="1" applyFont="1" applyNumberFormat="1">
      <alignment horizontal="center" shrinkToFit="1" vertical="center" wrapText="0"/>
    </xf>
    <xf borderId="33" fillId="3" fontId="9" numFmtId="0" xfId="0" applyAlignment="1" applyBorder="1" applyFont="1">
      <alignment horizontal="center" shrinkToFit="1" vertical="center" wrapText="0"/>
    </xf>
    <xf borderId="34" fillId="3" fontId="9" numFmtId="0" xfId="0" applyAlignment="1" applyBorder="1" applyFont="1">
      <alignment horizontal="center" shrinkToFit="1" vertical="center" wrapText="0"/>
    </xf>
    <xf borderId="27" fillId="0" fontId="23" numFmtId="164" xfId="0" applyAlignment="1" applyBorder="1" applyFont="1" applyNumberFormat="1">
      <alignment horizontal="center" readingOrder="0" shrinkToFit="1" vertical="center" wrapText="0"/>
    </xf>
    <xf borderId="28" fillId="0" fontId="23" numFmtId="164" xfId="0" applyAlignment="1" applyBorder="1" applyFont="1" applyNumberFormat="1">
      <alignment horizontal="center" readingOrder="0" shrinkToFit="1" vertical="center" wrapText="0"/>
    </xf>
    <xf borderId="43" fillId="0" fontId="14" numFmtId="3" xfId="0" applyAlignment="1" applyBorder="1" applyFont="1" applyNumberFormat="1">
      <alignment horizontal="center" shrinkToFit="1" vertical="center" wrapText="0"/>
    </xf>
    <xf borderId="43" fillId="0" fontId="14" numFmtId="0" xfId="0" applyAlignment="1" applyBorder="1" applyFont="1">
      <alignment horizontal="center" shrinkToFit="1" vertical="center" wrapText="0"/>
    </xf>
    <xf borderId="27" fillId="0" fontId="25" numFmtId="0" xfId="0" applyAlignment="1" applyBorder="1" applyFont="1">
      <alignment horizontal="center" shrinkToFit="1" vertical="center" wrapText="0"/>
    </xf>
    <xf borderId="32" fillId="0" fontId="25" numFmtId="0" xfId="0" applyAlignment="1" applyBorder="1" applyFont="1">
      <alignment horizontal="center" shrinkToFit="1" vertical="center" wrapText="0"/>
    </xf>
    <xf borderId="27" fillId="0" fontId="15" numFmtId="164" xfId="0" applyAlignment="1" applyBorder="1" applyFont="1" applyNumberFormat="1">
      <alignment horizontal="center" shrinkToFit="1" vertical="center" wrapText="0"/>
    </xf>
    <xf borderId="28" fillId="0" fontId="15" numFmtId="164" xfId="0" applyAlignment="1" applyBorder="1" applyFont="1" applyNumberFormat="1">
      <alignment horizontal="center" shrinkToFit="1" vertical="center" wrapText="0"/>
    </xf>
    <xf borderId="27" fillId="0" fontId="26" numFmtId="164" xfId="0" applyAlignment="1" applyBorder="1" applyFont="1" applyNumberFormat="1">
      <alignment horizontal="center" shrinkToFit="1" vertical="center" wrapText="0"/>
    </xf>
    <xf borderId="28" fillId="0" fontId="26" numFmtId="164" xfId="0" applyAlignment="1" applyBorder="1" applyFont="1" applyNumberFormat="1">
      <alignment horizontal="center" shrinkToFit="1" vertical="center" wrapText="0"/>
    </xf>
    <xf borderId="27" fillId="0" fontId="17" numFmtId="164" xfId="0" applyAlignment="1" applyBorder="1" applyFont="1" applyNumberFormat="1">
      <alignment horizontal="center" readingOrder="0" shrinkToFit="1" vertical="center" wrapText="0"/>
    </xf>
    <xf borderId="27" fillId="0" fontId="27" numFmtId="164" xfId="0" applyAlignment="1" applyBorder="1" applyFont="1" applyNumberFormat="1">
      <alignment horizontal="center" readingOrder="0" shrinkToFit="1" vertical="center" wrapText="0"/>
    </xf>
    <xf borderId="28" fillId="0" fontId="17" numFmtId="164" xfId="0" applyAlignment="1" applyBorder="1" applyFont="1" applyNumberFormat="1">
      <alignment horizontal="center" readingOrder="0" shrinkToFit="1" vertical="center" wrapText="0"/>
    </xf>
    <xf borderId="28" fillId="0" fontId="27" numFmtId="164" xfId="0" applyAlignment="1" applyBorder="1" applyFont="1" applyNumberFormat="1">
      <alignment horizontal="center" readingOrder="0" shrinkToFit="1" vertical="center" wrapText="0"/>
    </xf>
    <xf borderId="43" fillId="0" fontId="14" numFmtId="20" xfId="0" applyAlignment="1" applyBorder="1" applyFont="1" applyNumberFormat="1">
      <alignment horizontal="center" shrinkToFit="1" vertical="center" wrapText="0"/>
    </xf>
    <xf borderId="0" fillId="0" fontId="28" numFmtId="0" xfId="0" applyFont="1"/>
    <xf borderId="0" fillId="0" fontId="4" numFmtId="0" xfId="0" applyAlignment="1" applyFont="1">
      <alignment vertical="center"/>
    </xf>
    <xf borderId="51" fillId="0" fontId="29" numFmtId="0" xfId="0" applyAlignment="1" applyBorder="1" applyFont="1">
      <alignment horizontal="center" vertical="center"/>
    </xf>
    <xf borderId="52" fillId="0" fontId="6" numFmtId="0" xfId="0" applyBorder="1" applyFont="1"/>
    <xf borderId="53" fillId="0" fontId="6" numFmtId="0" xfId="0" applyBorder="1" applyFont="1"/>
    <xf borderId="54" fillId="0" fontId="5" numFmtId="0" xfId="0" applyAlignment="1" applyBorder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36" fillId="0" fontId="3" numFmtId="164" xfId="0" applyAlignment="1" applyBorder="1" applyFont="1" applyNumberFormat="1">
      <alignment horizontal="center" vertical="center"/>
    </xf>
    <xf borderId="0" fillId="0" fontId="30" numFmtId="0" xfId="0" applyAlignment="1" applyFont="1">
      <alignment horizontal="center" vertical="center"/>
    </xf>
    <xf borderId="55" fillId="0" fontId="5" numFmtId="0" xfId="0" applyAlignment="1" applyBorder="1" applyFon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56" fillId="0" fontId="3" numFmtId="164" xfId="0" applyAlignment="1" applyBorder="1" applyFont="1" applyNumberFormat="1">
      <alignment horizontal="center" vertical="center"/>
    </xf>
    <xf borderId="57" fillId="0" fontId="5" numFmtId="0" xfId="0" applyAlignment="1" applyBorder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56" fillId="0" fontId="3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horizontal="center" readingOrder="0" vertical="center"/>
    </xf>
    <xf borderId="57" fillId="0" fontId="5" numFmtId="13" xfId="0" applyAlignment="1" applyBorder="1" applyFont="1" applyNumberFormat="1">
      <alignment horizontal="center" vertical="center"/>
    </xf>
    <xf borderId="58" fillId="0" fontId="3" numFmtId="164" xfId="0" applyAlignment="1" applyBorder="1" applyFont="1" applyNumberFormat="1">
      <alignment horizontal="center" vertical="center"/>
    </xf>
    <xf borderId="57" fillId="0" fontId="6" numFmtId="0" xfId="0" applyBorder="1" applyFont="1"/>
    <xf borderId="36" fillId="0" fontId="3" numFmtId="0" xfId="0" applyAlignment="1" applyBorder="1" applyFont="1">
      <alignment horizontal="center" readingOrder="0" vertical="center"/>
    </xf>
    <xf borderId="59" fillId="0" fontId="6" numFmtId="0" xfId="0" applyBorder="1" applyFont="1"/>
    <xf borderId="60" fillId="0" fontId="3" numFmtId="0" xfId="0" applyAlignment="1" applyBorder="1" applyFont="1">
      <alignment horizontal="center" readingOrder="0" vertical="center"/>
    </xf>
    <xf borderId="61" fillId="0" fontId="5" numFmtId="13" xfId="0" applyAlignment="1" applyBorder="1" applyFont="1" applyNumberFormat="1">
      <alignment horizontal="center" vertical="center"/>
    </xf>
    <xf borderId="62" fillId="0" fontId="3" numFmtId="164" xfId="0" applyAlignment="1" applyBorder="1" applyFont="1" applyNumberFormat="1">
      <alignment horizontal="center" readingOrder="0" vertical="center"/>
    </xf>
    <xf borderId="58" fillId="0" fontId="3" numFmtId="164" xfId="0" applyAlignment="1" applyBorder="1" applyFont="1" applyNumberFormat="1">
      <alignment horizontal="center" readingOrder="0" vertical="center"/>
    </xf>
    <xf borderId="63" fillId="0" fontId="3" numFmtId="0" xfId="0" applyAlignment="1" applyBorder="1" applyFont="1">
      <alignment horizontal="center" readingOrder="0" vertical="center"/>
    </xf>
    <xf borderId="63" fillId="0" fontId="3" numFmtId="164" xfId="0" applyAlignment="1" applyBorder="1" applyFont="1" applyNumberFormat="1">
      <alignment horizontal="center" vertical="center"/>
    </xf>
    <xf borderId="0" fillId="0" fontId="31" numFmtId="0" xfId="0" applyAlignment="1" applyFont="1">
      <alignment horizontal="center" vertical="center"/>
    </xf>
    <xf borderId="64" fillId="0" fontId="3" numFmtId="0" xfId="0" applyAlignment="1" applyBorder="1" applyFont="1">
      <alignment horizontal="center" vertical="center"/>
    </xf>
    <xf borderId="56" fillId="0" fontId="3" numFmtId="0" xfId="0" applyAlignment="1" applyBorder="1" applyFont="1">
      <alignment horizontal="center" vertical="center"/>
    </xf>
    <xf borderId="63" fillId="0" fontId="3" numFmtId="0" xfId="0" applyAlignment="1" applyBorder="1" applyFont="1">
      <alignment horizontal="center" vertical="center"/>
    </xf>
    <xf borderId="36" fillId="0" fontId="3" numFmtId="0" xfId="0" applyAlignment="1" applyBorder="1" applyFont="1">
      <alignment horizontal="center" vertical="center"/>
    </xf>
    <xf borderId="65" fillId="0" fontId="3" numFmtId="0" xfId="0" applyAlignment="1" applyBorder="1" applyFont="1">
      <alignment horizontal="center" vertical="center"/>
    </xf>
    <xf borderId="58" fillId="0" fontId="3" numFmtId="0" xfId="0" applyAlignment="1" applyBorder="1" applyFont="1">
      <alignment horizontal="center" vertical="center"/>
    </xf>
    <xf borderId="0" fillId="0" fontId="32" numFmtId="0" xfId="0" applyAlignment="1" applyFont="1">
      <alignment horizontal="center" shrinkToFit="1" vertical="center" wrapText="0"/>
    </xf>
    <xf borderId="66" fillId="0" fontId="6" numFmtId="0" xfId="0" applyBorder="1" applyFont="1"/>
    <xf borderId="67" fillId="0" fontId="3" numFmtId="0" xfId="0" applyAlignment="1" applyBorder="1" applyFont="1">
      <alignment horizontal="center" vertical="center"/>
    </xf>
    <xf borderId="60" fillId="0" fontId="3" numFmtId="0" xfId="0" applyAlignment="1" applyBorder="1" applyFont="1">
      <alignment horizontal="center" vertical="center"/>
    </xf>
    <xf borderId="0" fillId="0" fontId="30" numFmtId="0" xfId="0" applyAlignment="1" applyFont="1">
      <alignment horizontal="center" shrinkToFit="1" vertical="center" wrapText="0"/>
    </xf>
    <xf borderId="0" fillId="0" fontId="31" numFmtId="0" xfId="0" applyAlignment="1" applyFont="1">
      <alignment horizontal="center" shrinkToFit="1" vertical="center" wrapText="0"/>
    </xf>
    <xf borderId="68" fillId="0" fontId="6" numFmtId="0" xfId="0" applyBorder="1" applyFont="1"/>
    <xf borderId="69" fillId="0" fontId="3" numFmtId="0" xfId="0" applyAlignment="1" applyBorder="1" applyFont="1">
      <alignment horizontal="center" vertical="center"/>
    </xf>
    <xf borderId="70" fillId="0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76200</xdr:colOff>
      <xdr:row>0</xdr:row>
      <xdr:rowOff>171450</xdr:rowOff>
    </xdr:from>
    <xdr:ext cx="1762125" cy="1362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1</xdr:row>
      <xdr:rowOff>123825</xdr:rowOff>
    </xdr:from>
    <xdr:ext cx="1276350" cy="94297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276225</xdr:colOff>
      <xdr:row>8</xdr:row>
      <xdr:rowOff>123825</xdr:rowOff>
    </xdr:from>
    <xdr:ext cx="1276350" cy="3524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142875</xdr:colOff>
      <xdr:row>2</xdr:row>
      <xdr:rowOff>180975</xdr:rowOff>
    </xdr:from>
    <xdr:ext cx="1466850" cy="552450"/>
    <xdr:pic>
      <xdr:nvPicPr>
        <xdr:cNvPr id="0" name="image3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190500</xdr:colOff>
      <xdr:row>54</xdr:row>
      <xdr:rowOff>28575</xdr:rowOff>
    </xdr:from>
    <xdr:ext cx="1733550" cy="12858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114300</xdr:colOff>
      <xdr:row>63</xdr:row>
      <xdr:rowOff>142875</xdr:rowOff>
    </xdr:from>
    <xdr:ext cx="1266825" cy="89535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685800</xdr:colOff>
      <xdr:row>65</xdr:row>
      <xdr:rowOff>19050</xdr:rowOff>
    </xdr:from>
    <xdr:ext cx="1266825" cy="3524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304800</xdr:colOff>
      <xdr:row>69</xdr:row>
      <xdr:rowOff>114300</xdr:rowOff>
    </xdr:from>
    <xdr:ext cx="1390650" cy="514350"/>
    <xdr:pic>
      <xdr:nvPicPr>
        <xdr:cNvPr id="0" name="image3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171450</xdr:colOff>
      <xdr:row>22</xdr:row>
      <xdr:rowOff>66675</xdr:rowOff>
    </xdr:from>
    <xdr:ext cx="1676400" cy="628650"/>
    <xdr:pic>
      <xdr:nvPicPr>
        <xdr:cNvPr id="0" name="image3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257175</xdr:colOff>
      <xdr:row>20</xdr:row>
      <xdr:rowOff>114300</xdr:rowOff>
    </xdr:from>
    <xdr:ext cx="1581150" cy="600075"/>
    <xdr:pic>
      <xdr:nvPicPr>
        <xdr:cNvPr id="0" name="image3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1285875</xdr:colOff>
      <xdr:row>8</xdr:row>
      <xdr:rowOff>0</xdr:rowOff>
    </xdr:from>
    <xdr:ext cx="38100" cy="0"/>
    <xdr:sp>
      <xdr:nvSpPr>
        <xdr:cNvPr id="3" name="Shape 3"/>
        <xdr:cNvSpPr/>
      </xdr:nvSpPr>
      <xdr:spPr>
        <a:xfrm rot="10800000">
          <a:off x="5331713" y="3780000"/>
          <a:ext cx="28575" cy="0"/>
        </a:xfrm>
        <a:prstGeom prst="rightArrow">
          <a:avLst>
            <a:gd fmla="val 50000" name="adj1"/>
            <a:gd fmla="val 50000" name="adj2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542925</xdr:colOff>
      <xdr:row>0</xdr:row>
      <xdr:rowOff>85725</xdr:rowOff>
    </xdr:from>
    <xdr:ext cx="1838325" cy="12858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457200</xdr:colOff>
      <xdr:row>1</xdr:row>
      <xdr:rowOff>123825</xdr:rowOff>
    </xdr:from>
    <xdr:ext cx="1257300" cy="88582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219075</xdr:colOff>
      <xdr:row>9</xdr:row>
      <xdr:rowOff>76200</xdr:rowOff>
    </xdr:from>
    <xdr:ext cx="1257300" cy="3524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762000</xdr:colOff>
      <xdr:row>3</xdr:row>
      <xdr:rowOff>47625</xdr:rowOff>
    </xdr:from>
    <xdr:ext cx="1314450" cy="485775"/>
    <xdr:pic>
      <xdr:nvPicPr>
        <xdr:cNvPr id="0" name="image3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63"/>
    <col customWidth="1" min="2" max="2" width="3.75"/>
    <col customWidth="1" min="3" max="3" width="18.38"/>
    <col customWidth="1" min="4" max="4" width="2.38"/>
    <col customWidth="1" min="5" max="5" width="21.25"/>
    <col customWidth="1" min="6" max="8" width="9.88"/>
    <col customWidth="1" min="9" max="18" width="10.0"/>
    <col customWidth="1" min="19" max="27" width="8.75"/>
  </cols>
  <sheetData>
    <row r="9" ht="14.25" customHeight="1">
      <c r="B9" s="1" t="s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I11" s="3"/>
      <c r="J11" s="2"/>
      <c r="K11" s="3"/>
      <c r="L11" s="3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B12" s="3"/>
      <c r="C12" s="4" t="s">
        <v>1</v>
      </c>
      <c r="I12" s="3"/>
      <c r="J12" s="2"/>
      <c r="K12" s="3"/>
      <c r="L12" s="3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B13" s="5"/>
      <c r="I13" s="3"/>
      <c r="J13" s="3"/>
      <c r="K13" s="3"/>
      <c r="L13" s="3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B14" s="6" t="s">
        <v>2</v>
      </c>
      <c r="C14" s="7"/>
      <c r="D14" s="7"/>
      <c r="E14" s="7"/>
      <c r="F14" s="7"/>
      <c r="G14" s="7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7.5" customHeight="1">
      <c r="B15" s="10"/>
      <c r="C15" s="9"/>
      <c r="D15" s="9"/>
      <c r="E15" s="9"/>
      <c r="F15" s="9"/>
      <c r="G15" s="9"/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B16" s="10"/>
      <c r="C16" s="9"/>
      <c r="D16" s="9"/>
      <c r="E16" s="9"/>
      <c r="F16" s="12" t="s">
        <v>3</v>
      </c>
      <c r="G16" s="13"/>
      <c r="H16" s="1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B17" s="15"/>
      <c r="C17" s="16" t="s">
        <v>4</v>
      </c>
      <c r="D17" s="16" t="s">
        <v>5</v>
      </c>
      <c r="E17" s="17" t="s">
        <v>6</v>
      </c>
      <c r="F17" s="18" t="s">
        <v>7</v>
      </c>
      <c r="G17" s="18" t="s">
        <v>8</v>
      </c>
      <c r="H17" s="19" t="s">
        <v>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ht="13.5" customHeight="1">
      <c r="B18" s="20">
        <v>1.0</v>
      </c>
      <c r="C18" s="21" t="s">
        <v>10</v>
      </c>
      <c r="D18" s="16" t="s">
        <v>5</v>
      </c>
      <c r="E18" s="22" t="s">
        <v>11</v>
      </c>
      <c r="F18" s="23">
        <v>20.0</v>
      </c>
      <c r="G18" s="23">
        <v>30.0</v>
      </c>
      <c r="H18" s="24">
        <f t="shared" ref="H18:H41" si="1">SUM(F18:G18)</f>
        <v>50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13.5" customHeight="1">
      <c r="B19" s="20">
        <v>2.0</v>
      </c>
      <c r="C19" s="21" t="s">
        <v>12</v>
      </c>
      <c r="D19" s="16" t="s">
        <v>5</v>
      </c>
      <c r="E19" s="22" t="s">
        <v>13</v>
      </c>
      <c r="F19" s="23">
        <v>16.0</v>
      </c>
      <c r="G19" s="23">
        <v>20.0</v>
      </c>
      <c r="H19" s="24">
        <f t="shared" si="1"/>
        <v>36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ht="13.5" customHeight="1">
      <c r="B20" s="20">
        <v>3.0</v>
      </c>
      <c r="C20" s="25" t="s">
        <v>14</v>
      </c>
      <c r="D20" s="16" t="s">
        <v>5</v>
      </c>
      <c r="E20" s="26" t="s">
        <v>15</v>
      </c>
      <c r="F20" s="23">
        <v>16.0</v>
      </c>
      <c r="G20" s="23">
        <v>16.0</v>
      </c>
      <c r="H20" s="24">
        <f t="shared" si="1"/>
        <v>32</v>
      </c>
      <c r="I20" s="9"/>
      <c r="J20" s="9"/>
      <c r="K20" s="27"/>
      <c r="L20" s="5"/>
      <c r="M20" s="27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13.5" customHeight="1">
      <c r="B21" s="20">
        <v>4.0</v>
      </c>
      <c r="C21" s="25" t="s">
        <v>16</v>
      </c>
      <c r="D21" s="16" t="s">
        <v>5</v>
      </c>
      <c r="E21" s="26" t="s">
        <v>17</v>
      </c>
      <c r="F21" s="23">
        <v>20.0</v>
      </c>
      <c r="G21" s="23">
        <v>11.0</v>
      </c>
      <c r="H21" s="24">
        <f t="shared" si="1"/>
        <v>31</v>
      </c>
      <c r="I21" s="9"/>
      <c r="J21" s="9"/>
      <c r="K21" s="5"/>
      <c r="L21" s="5"/>
      <c r="M21" s="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ht="13.5" customHeight="1">
      <c r="B22" s="20">
        <v>5.0</v>
      </c>
      <c r="C22" s="25" t="s">
        <v>18</v>
      </c>
      <c r="D22" s="16" t="s">
        <v>5</v>
      </c>
      <c r="E22" s="26" t="s">
        <v>19</v>
      </c>
      <c r="F22" s="23">
        <v>11.0</v>
      </c>
      <c r="G22" s="23">
        <v>20.0</v>
      </c>
      <c r="H22" s="24">
        <f t="shared" si="1"/>
        <v>31</v>
      </c>
      <c r="I22" s="9"/>
      <c r="J22" s="9"/>
      <c r="K22" s="27"/>
      <c r="L22" s="5"/>
      <c r="M22" s="2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13.5" customHeight="1">
      <c r="B23" s="20">
        <v>6.0</v>
      </c>
      <c r="C23" s="25" t="s">
        <v>20</v>
      </c>
      <c r="D23" s="16" t="s">
        <v>5</v>
      </c>
      <c r="E23" s="26" t="s">
        <v>21</v>
      </c>
      <c r="F23" s="23">
        <v>0.0</v>
      </c>
      <c r="G23" s="23">
        <v>20.0</v>
      </c>
      <c r="H23" s="24">
        <f t="shared" si="1"/>
        <v>20</v>
      </c>
      <c r="I23" s="9"/>
      <c r="J23" s="9"/>
      <c r="K23" s="5"/>
      <c r="L23" s="5"/>
      <c r="M23" s="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ht="13.5" customHeight="1">
      <c r="B24" s="20">
        <v>7.0</v>
      </c>
      <c r="C24" s="25" t="s">
        <v>22</v>
      </c>
      <c r="D24" s="16" t="s">
        <v>5</v>
      </c>
      <c r="E24" s="26" t="s">
        <v>23</v>
      </c>
      <c r="F24" s="23">
        <v>0.0</v>
      </c>
      <c r="G24" s="23">
        <v>11.0</v>
      </c>
      <c r="H24" s="24">
        <f t="shared" si="1"/>
        <v>11</v>
      </c>
      <c r="I24" s="9"/>
      <c r="J24" s="9"/>
      <c r="K24" s="5"/>
      <c r="L24" s="5"/>
      <c r="M24" s="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ht="13.5" customHeight="1">
      <c r="B25" s="20">
        <v>8.0</v>
      </c>
      <c r="C25" s="25" t="s">
        <v>24</v>
      </c>
      <c r="D25" s="16" t="s">
        <v>5</v>
      </c>
      <c r="E25" s="26" t="s">
        <v>25</v>
      </c>
      <c r="F25" s="23">
        <v>0.0</v>
      </c>
      <c r="G25" s="23">
        <v>11.0</v>
      </c>
      <c r="H25" s="24">
        <f t="shared" si="1"/>
        <v>11</v>
      </c>
      <c r="I25" s="9"/>
      <c r="J25" s="9"/>
      <c r="K25" s="5"/>
      <c r="L25" s="5"/>
      <c r="M25" s="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ht="13.5" customHeight="1">
      <c r="B26" s="20" t="s">
        <v>26</v>
      </c>
      <c r="C26" s="25" t="s">
        <v>27</v>
      </c>
      <c r="D26" s="16" t="s">
        <v>5</v>
      </c>
      <c r="E26" s="26" t="s">
        <v>28</v>
      </c>
      <c r="F26" s="23">
        <v>0.0</v>
      </c>
      <c r="G26" s="23">
        <v>0.0</v>
      </c>
      <c r="H26" s="24">
        <f t="shared" si="1"/>
        <v>0</v>
      </c>
      <c r="I26" s="9"/>
      <c r="J26" s="9"/>
      <c r="K26" s="27"/>
      <c r="L26" s="5"/>
      <c r="M26" s="27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3.5" customHeight="1">
      <c r="B27" s="20" t="s">
        <v>29</v>
      </c>
      <c r="C27" s="25" t="s">
        <v>30</v>
      </c>
      <c r="D27" s="16" t="s">
        <v>5</v>
      </c>
      <c r="E27" s="26" t="s">
        <v>31</v>
      </c>
      <c r="F27" s="23">
        <v>0.0</v>
      </c>
      <c r="G27" s="23">
        <v>0.0</v>
      </c>
      <c r="H27" s="24">
        <f t="shared" si="1"/>
        <v>0</v>
      </c>
      <c r="I27" s="9"/>
      <c r="J27" s="9"/>
      <c r="K27" s="5"/>
      <c r="L27" s="5"/>
      <c r="M27" s="5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ht="13.5" customHeight="1">
      <c r="B28" s="20" t="s">
        <v>32</v>
      </c>
      <c r="C28" s="28"/>
      <c r="D28" s="16" t="s">
        <v>5</v>
      </c>
      <c r="E28" s="29"/>
      <c r="F28" s="30"/>
      <c r="G28" s="30"/>
      <c r="H28" s="24">
        <f t="shared" si="1"/>
        <v>0</v>
      </c>
      <c r="I28" s="9"/>
      <c r="J28" s="9"/>
      <c r="K28" s="5"/>
      <c r="L28" s="5"/>
      <c r="M28" s="5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ht="13.5" customHeight="1">
      <c r="B29" s="20" t="s">
        <v>33</v>
      </c>
      <c r="C29" s="28"/>
      <c r="D29" s="31"/>
      <c r="E29" s="29"/>
      <c r="F29" s="30"/>
      <c r="G29" s="30"/>
      <c r="H29" s="24">
        <f t="shared" si="1"/>
        <v>0</v>
      </c>
      <c r="I29" s="9"/>
      <c r="J29" s="9"/>
      <c r="K29" s="5"/>
      <c r="L29" s="5"/>
      <c r="M29" s="5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ht="13.5" customHeight="1">
      <c r="B30" s="20" t="s">
        <v>34</v>
      </c>
      <c r="C30" s="28"/>
      <c r="D30" s="31"/>
      <c r="E30" s="29"/>
      <c r="F30" s="30"/>
      <c r="G30" s="30"/>
      <c r="H30" s="24">
        <f t="shared" si="1"/>
        <v>0</v>
      </c>
      <c r="I30" s="9"/>
      <c r="J30" s="27"/>
      <c r="K30" s="5"/>
      <c r="L30" s="5"/>
      <c r="M30" s="5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ht="13.5" customHeight="1">
      <c r="B31" s="20" t="s">
        <v>35</v>
      </c>
      <c r="C31" s="28"/>
      <c r="D31" s="31"/>
      <c r="E31" s="29"/>
      <c r="F31" s="30"/>
      <c r="G31" s="30"/>
      <c r="H31" s="24">
        <f t="shared" si="1"/>
        <v>0</v>
      </c>
      <c r="I31" s="9"/>
      <c r="J31" s="27"/>
      <c r="K31" s="5"/>
      <c r="L31" s="5"/>
      <c r="M31" s="5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ht="13.5" customHeight="1">
      <c r="B32" s="20" t="s">
        <v>36</v>
      </c>
      <c r="C32" s="28"/>
      <c r="D32" s="31"/>
      <c r="E32" s="29"/>
      <c r="F32" s="30"/>
      <c r="G32" s="30"/>
      <c r="H32" s="24">
        <f t="shared" si="1"/>
        <v>0</v>
      </c>
      <c r="I32" s="9"/>
      <c r="J32" s="27"/>
      <c r="K32" s="5"/>
      <c r="L32" s="3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13.5" customHeight="1">
      <c r="B33" s="20" t="s">
        <v>37</v>
      </c>
      <c r="C33" s="28"/>
      <c r="D33" s="31"/>
      <c r="E33" s="29"/>
      <c r="F33" s="30"/>
      <c r="G33" s="30"/>
      <c r="H33" s="24">
        <f t="shared" si="1"/>
        <v>0</v>
      </c>
      <c r="I33" s="9"/>
      <c r="J33" s="27"/>
      <c r="K33" s="5"/>
      <c r="L33" s="2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ht="13.5" customHeight="1">
      <c r="B34" s="20" t="s">
        <v>38</v>
      </c>
      <c r="C34" s="28"/>
      <c r="D34" s="31"/>
      <c r="E34" s="29"/>
      <c r="F34" s="30">
        <v>0.0</v>
      </c>
      <c r="G34" s="30">
        <v>0.0</v>
      </c>
      <c r="H34" s="24">
        <f t="shared" si="1"/>
        <v>0</v>
      </c>
      <c r="I34" s="9"/>
      <c r="J34" s="27"/>
      <c r="K34" s="5"/>
      <c r="L34" s="2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3.5" customHeight="1">
      <c r="B35" s="20" t="s">
        <v>39</v>
      </c>
      <c r="C35" s="28"/>
      <c r="D35" s="31"/>
      <c r="E35" s="29"/>
      <c r="F35" s="30">
        <v>0.0</v>
      </c>
      <c r="G35" s="30">
        <v>0.0</v>
      </c>
      <c r="H35" s="24">
        <f t="shared" si="1"/>
        <v>0</v>
      </c>
      <c r="I35" s="9"/>
      <c r="J35" s="27"/>
      <c r="K35" s="5"/>
      <c r="L35" s="5"/>
      <c r="M35" s="5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ht="13.5" customHeight="1">
      <c r="B36" s="20" t="s">
        <v>40</v>
      </c>
      <c r="C36" s="28"/>
      <c r="D36" s="31"/>
      <c r="E36" s="29"/>
      <c r="F36" s="30">
        <v>0.0</v>
      </c>
      <c r="G36" s="30">
        <v>0.0</v>
      </c>
      <c r="H36" s="24">
        <f t="shared" si="1"/>
        <v>0</v>
      </c>
      <c r="I36" s="9"/>
      <c r="J36" s="27"/>
      <c r="K36" s="5"/>
      <c r="L36" s="27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ht="13.5" customHeight="1">
      <c r="B37" s="20" t="s">
        <v>41</v>
      </c>
      <c r="C37" s="28"/>
      <c r="D37" s="31"/>
      <c r="E37" s="29"/>
      <c r="F37" s="30">
        <v>0.0</v>
      </c>
      <c r="G37" s="30">
        <v>0.0</v>
      </c>
      <c r="H37" s="24">
        <f t="shared" si="1"/>
        <v>0</v>
      </c>
      <c r="I37" s="9"/>
      <c r="J37" s="27"/>
      <c r="K37" s="5"/>
      <c r="L37" s="2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13.5" customHeight="1">
      <c r="B38" s="20" t="s">
        <v>42</v>
      </c>
      <c r="C38" s="28"/>
      <c r="D38" s="31"/>
      <c r="E38" s="29"/>
      <c r="F38" s="30">
        <v>0.0</v>
      </c>
      <c r="G38" s="30">
        <v>0.0</v>
      </c>
      <c r="H38" s="24">
        <f t="shared" si="1"/>
        <v>0</v>
      </c>
      <c r="I38" s="9"/>
      <c r="J38" s="27"/>
      <c r="K38" s="5"/>
      <c r="L38" s="27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13.5" customHeight="1">
      <c r="B39" s="20" t="s">
        <v>43</v>
      </c>
      <c r="C39" s="28"/>
      <c r="D39" s="31"/>
      <c r="E39" s="29"/>
      <c r="F39" s="30">
        <v>0.0</v>
      </c>
      <c r="G39" s="30">
        <v>0.0</v>
      </c>
      <c r="H39" s="24">
        <f t="shared" si="1"/>
        <v>0</v>
      </c>
      <c r="I39" s="9"/>
      <c r="J39" s="27"/>
      <c r="K39" s="5"/>
      <c r="L39" s="27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ht="13.5" customHeight="1">
      <c r="B40" s="20" t="s">
        <v>44</v>
      </c>
      <c r="C40" s="28"/>
      <c r="D40" s="31"/>
      <c r="E40" s="29"/>
      <c r="F40" s="30">
        <v>0.0</v>
      </c>
      <c r="G40" s="30">
        <v>0.0</v>
      </c>
      <c r="H40" s="24">
        <f t="shared" si="1"/>
        <v>0</v>
      </c>
      <c r="I40" s="9"/>
      <c r="J40" s="27"/>
      <c r="K40" s="5"/>
      <c r="L40" s="27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3.5" customHeight="1">
      <c r="B41" s="33" t="s">
        <v>45</v>
      </c>
      <c r="C41" s="34"/>
      <c r="D41" s="35"/>
      <c r="E41" s="36"/>
      <c r="F41" s="37">
        <v>0.0</v>
      </c>
      <c r="G41" s="37">
        <v>0.0</v>
      </c>
      <c r="H41" s="38">
        <f t="shared" si="1"/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3.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ht="12.7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ht="12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ht="12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ht="12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2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12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ht="12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ht="12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12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ht="12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ht="12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ht="12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ht="12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ht="12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ht="12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12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ht="12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ht="12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2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ht="12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2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ht="12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ht="12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ht="12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ht="12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ht="12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ht="12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ht="12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ht="12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ht="12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ht="12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ht="12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ht="12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ht="12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ht="12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ht="12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ht="12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ht="12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ht="12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ht="12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ht="12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ht="12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ht="12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ht="12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ht="12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ht="12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ht="12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ht="12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ht="12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ht="12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2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ht="12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ht="12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ht="12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ht="12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ht="12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ht="12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ht="12.7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ht="12.7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ht="12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ht="12.7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ht="12.7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ht="12.7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ht="12.7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ht="12.7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ht="12.7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ht="12.7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ht="12.7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ht="12.7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ht="12.7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ht="12.7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ht="12.7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ht="12.7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ht="12.7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ht="12.7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ht="12.7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ht="12.7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12.7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ht="12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ht="12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ht="12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ht="12.7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ht="12.7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ht="12.7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ht="12.7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ht="12.7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ht="12.75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ht="12.75" customHeigh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ht="12.7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ht="12.7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ht="12.7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ht="12.75" customHeight="1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ht="12.7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ht="12.75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ht="12.75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ht="12.7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ht="12.75" customHeight="1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ht="12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2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ht="12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ht="12.7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ht="12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ht="12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ht="12.7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ht="12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ht="12.7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ht="12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ht="12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ht="12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ht="12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ht="12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ht="12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ht="12.7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ht="12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ht="12.7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ht="12.7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2.7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ht="12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ht="12.7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ht="12.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ht="12.7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ht="12.7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ht="12.7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ht="12.7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ht="12.7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ht="12.7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ht="12.7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ht="12.7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ht="12.7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ht="12.7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ht="12.7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ht="12.7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ht="12.7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ht="12.7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ht="12.7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ht="12.7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ht="12.7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ht="12.7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ht="12.7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ht="12.7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ht="12.7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ht="12.7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ht="12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ht="12.7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ht="12.7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ht="12.7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ht="12.7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ht="12.7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ht="12.7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ht="12.7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ht="12.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ht="12.7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ht="12.7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ht="12.7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ht="12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ht="12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ht="12.7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ht="12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ht="12.7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ht="12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ht="12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ht="12.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ht="12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2.7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ht="12.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ht="12.7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ht="12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ht="12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ht="12.7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ht="12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ht="12.7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ht="12.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ht="12.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ht="12.7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ht="12.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ht="12.7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ht="12.7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ht="12.7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ht="12.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ht="12.7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ht="12.7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ht="12.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ht="12.7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ht="12.7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ht="12.7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ht="12.7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ht="12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ht="12.7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ht="12.7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ht="12.7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ht="12.7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ht="12.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ht="12.75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9:H11"/>
    <mergeCell ref="C12:H12"/>
    <mergeCell ref="B13:H13"/>
    <mergeCell ref="B14:H14"/>
    <mergeCell ref="F16:G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14.0"/>
    <col customWidth="1" min="3" max="3" width="2.88"/>
    <col customWidth="1" min="4" max="4" width="1.38"/>
    <col customWidth="1" min="5" max="5" width="17.13"/>
    <col customWidth="1" min="6" max="6" width="2.88"/>
    <col customWidth="1" min="7" max="7" width="1.38"/>
    <col customWidth="1" min="8" max="8" width="21.0"/>
    <col customWidth="1" min="9" max="9" width="2.63"/>
    <col customWidth="1" min="10" max="10" width="1.38"/>
    <col customWidth="1" min="11" max="11" width="11.88"/>
    <col customWidth="1" min="12" max="12" width="2.63"/>
    <col customWidth="1" min="13" max="13" width="1.38"/>
    <col customWidth="1" min="14" max="14" width="11.88"/>
    <col customWidth="1" min="15" max="15" width="3.38"/>
    <col customWidth="1" min="16" max="16" width="11.88"/>
    <col customWidth="1" min="17" max="17" width="1.38"/>
    <col customWidth="1" min="18" max="18" width="2.88"/>
    <col customWidth="1" min="19" max="19" width="11.88"/>
    <col customWidth="1" min="20" max="20" width="1.38"/>
    <col customWidth="1" min="21" max="21" width="2.88"/>
    <col customWidth="1" min="22" max="22" width="14.75"/>
    <col customWidth="1" min="23" max="23" width="1.38"/>
    <col customWidth="1" min="24" max="24" width="2.88"/>
    <col customWidth="1" min="25" max="25" width="23.38"/>
    <col customWidth="1" min="26" max="26" width="1.38"/>
    <col customWidth="1" min="27" max="27" width="2.88"/>
    <col customWidth="1" min="28" max="28" width="18.63"/>
    <col customWidth="1" min="29" max="29" width="2.38"/>
    <col customWidth="1" min="30" max="38" width="10.0"/>
  </cols>
  <sheetData>
    <row r="1" ht="26.25" customHeight="1">
      <c r="A1" s="27"/>
      <c r="B1" s="39" t="s">
        <v>46</v>
      </c>
      <c r="AH1" s="40"/>
      <c r="AI1" s="40"/>
      <c r="AJ1" s="40"/>
      <c r="AK1" s="40"/>
      <c r="AL1" s="40"/>
    </row>
    <row r="2" ht="12.75" customHeight="1">
      <c r="A2" s="27"/>
      <c r="B2" s="27"/>
      <c r="C2" s="41"/>
      <c r="D2" s="27"/>
      <c r="E2" s="27"/>
      <c r="F2" s="41"/>
      <c r="G2" s="27"/>
      <c r="H2" s="27"/>
      <c r="I2" s="41"/>
      <c r="J2" s="27"/>
      <c r="K2" s="27"/>
      <c r="L2" s="42"/>
      <c r="S2" s="27"/>
      <c r="T2" s="27"/>
      <c r="U2" s="41"/>
      <c r="V2" s="27"/>
      <c r="W2" s="27"/>
      <c r="X2" s="41"/>
      <c r="Y2" s="27"/>
      <c r="Z2" s="27"/>
      <c r="AA2" s="41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ht="14.25" customHeight="1">
      <c r="A3" s="27"/>
      <c r="B3" s="27" t="s">
        <v>47</v>
      </c>
      <c r="C3" s="41"/>
      <c r="D3" s="27"/>
      <c r="E3" s="27" t="s">
        <v>48</v>
      </c>
      <c r="F3" s="41"/>
      <c r="G3" s="27"/>
      <c r="H3" s="27" t="s">
        <v>49</v>
      </c>
      <c r="I3" s="41"/>
      <c r="J3" s="27"/>
      <c r="K3" s="27" t="s">
        <v>50</v>
      </c>
      <c r="S3" s="27" t="s">
        <v>50</v>
      </c>
      <c r="T3" s="27"/>
      <c r="U3" s="41"/>
      <c r="V3" s="27" t="s">
        <v>49</v>
      </c>
      <c r="W3" s="27"/>
      <c r="X3" s="41"/>
      <c r="Y3" s="27" t="s">
        <v>48</v>
      </c>
      <c r="Z3" s="27"/>
      <c r="AA3" s="41"/>
      <c r="AB3" s="27" t="s">
        <v>47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ht="14.25" customHeight="1">
      <c r="A4" s="27"/>
      <c r="B4" s="43"/>
      <c r="C4" s="41"/>
      <c r="D4" s="27"/>
      <c r="E4" s="27"/>
      <c r="F4" s="41"/>
      <c r="G4" s="27"/>
      <c r="H4" s="27"/>
      <c r="I4" s="41"/>
      <c r="J4" s="27"/>
      <c r="K4" s="27"/>
      <c r="L4" s="41"/>
      <c r="M4" s="44"/>
      <c r="O4" s="44"/>
      <c r="Q4" s="27"/>
      <c r="R4" s="41"/>
      <c r="S4" s="27"/>
      <c r="T4" s="27"/>
      <c r="U4" s="41"/>
      <c r="V4" s="27"/>
      <c r="W4" s="27"/>
      <c r="X4" s="41"/>
      <c r="Y4" s="27"/>
      <c r="Z4" s="27"/>
      <c r="AA4" s="41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ht="14.25" customHeight="1">
      <c r="A5" s="27"/>
      <c r="B5" s="43"/>
      <c r="C5" s="41"/>
      <c r="D5" s="27"/>
      <c r="E5" s="45" t="str">
        <f>'Jugadores Inscritos'!$C$18</f>
        <v>JAVIER DE LUZ</v>
      </c>
      <c r="F5" s="41">
        <v>1.0</v>
      </c>
      <c r="G5" s="27"/>
      <c r="H5" s="27"/>
      <c r="I5" s="41"/>
      <c r="J5" s="27"/>
      <c r="K5" s="27"/>
      <c r="L5" s="41"/>
      <c r="M5" s="27"/>
      <c r="N5" s="27"/>
      <c r="O5" s="27"/>
      <c r="P5" s="27"/>
      <c r="Q5" s="27"/>
      <c r="R5" s="41"/>
      <c r="S5" s="27"/>
      <c r="T5" s="27"/>
      <c r="U5" s="41"/>
      <c r="V5" s="27"/>
      <c r="W5" s="27"/>
      <c r="X5" s="41">
        <v>3.0</v>
      </c>
      <c r="Y5" s="45" t="str">
        <f>'Jugadores Inscritos'!$C$20</f>
        <v>MARIO GONZÁLEZ</v>
      </c>
      <c r="Z5" s="27"/>
      <c r="AA5" s="41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ht="6.0" customHeight="1">
      <c r="A6" s="27"/>
      <c r="B6" s="46"/>
      <c r="C6" s="41"/>
      <c r="D6" s="27"/>
      <c r="E6" s="47"/>
      <c r="F6" s="48"/>
      <c r="G6" s="27"/>
      <c r="H6" s="27"/>
      <c r="I6" s="41"/>
      <c r="J6" s="49"/>
      <c r="U6" s="41"/>
      <c r="V6" s="27"/>
      <c r="W6" s="27"/>
      <c r="X6" s="48"/>
      <c r="Y6" s="47"/>
      <c r="Z6" s="27"/>
      <c r="AA6" s="41"/>
      <c r="AB6" s="50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ht="6.0" customHeight="1">
      <c r="A7" s="27"/>
      <c r="C7" s="41"/>
      <c r="D7" s="27"/>
      <c r="E7" s="51" t="str">
        <f>'Jugadores Inscritos'!$E$18</f>
        <v>IVÁN SACRISTÁN</v>
      </c>
      <c r="F7" s="52"/>
      <c r="G7" s="27"/>
      <c r="H7" s="27"/>
      <c r="I7" s="41"/>
      <c r="U7" s="41"/>
      <c r="V7" s="27"/>
      <c r="W7" s="27"/>
      <c r="X7" s="53"/>
      <c r="Y7" s="51" t="str">
        <f>'Jugadores Inscritos'!$E$20</f>
        <v>MIGUEL RIPOLLÉS</v>
      </c>
      <c r="Z7" s="27"/>
      <c r="AA7" s="41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ht="14.25" customHeight="1">
      <c r="A8" s="27"/>
      <c r="B8" s="43"/>
      <c r="C8" s="41"/>
      <c r="D8" s="27"/>
      <c r="E8" s="54"/>
      <c r="F8" s="55">
        <v>2.0</v>
      </c>
      <c r="G8" s="27"/>
      <c r="H8" s="27"/>
      <c r="I8" s="41"/>
      <c r="U8" s="41"/>
      <c r="V8" s="27"/>
      <c r="W8" s="27"/>
      <c r="X8" s="56">
        <v>2.0</v>
      </c>
      <c r="Y8" s="54"/>
      <c r="Z8" s="27"/>
      <c r="AA8" s="41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ht="14.25" customHeight="1">
      <c r="A9" s="27"/>
      <c r="B9" s="43"/>
      <c r="C9" s="41"/>
      <c r="D9" s="27"/>
      <c r="E9" s="27"/>
      <c r="F9" s="57"/>
      <c r="G9" s="58"/>
      <c r="H9" s="45" t="str">
        <f>IF(F8=F13,"-",IF(F8&gt;F13,E5,E13))</f>
        <v>JAVIER DE LUZ</v>
      </c>
      <c r="I9" s="41"/>
      <c r="J9" s="59"/>
      <c r="K9" s="60" t="s">
        <v>51</v>
      </c>
      <c r="T9" s="59"/>
      <c r="U9" s="41"/>
      <c r="V9" s="61" t="str">
        <f>IF(X8=X13,"-",IF(X8&gt;X13,Y5,Y13))</f>
        <v>MARIO GONZÁLEZ</v>
      </c>
      <c r="W9" s="27"/>
      <c r="X9" s="53"/>
      <c r="Y9" s="62"/>
      <c r="Z9" s="27"/>
      <c r="AA9" s="41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ht="6.0" customHeight="1">
      <c r="A10" s="27"/>
      <c r="B10" s="63"/>
      <c r="C10" s="41"/>
      <c r="D10" s="27"/>
      <c r="E10" s="64"/>
      <c r="F10" s="65"/>
      <c r="G10" s="66"/>
      <c r="H10" s="47"/>
      <c r="I10" s="48"/>
      <c r="J10" s="59"/>
      <c r="T10" s="59"/>
      <c r="U10" s="67"/>
      <c r="V10" s="47"/>
      <c r="W10" s="68"/>
      <c r="X10" s="69"/>
      <c r="Y10" s="64"/>
      <c r="Z10" s="27"/>
      <c r="AA10" s="41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ht="6.0" customHeight="1">
      <c r="A11" s="27"/>
      <c r="B11" s="70" t="s">
        <v>52</v>
      </c>
      <c r="C11" s="41"/>
      <c r="D11" s="27"/>
      <c r="F11" s="71"/>
      <c r="G11" s="58"/>
      <c r="H11" s="51" t="str">
        <f>IF(F8=F13,"-",IF(F8&gt;F13,E7,E15))</f>
        <v>IVÁN SACRISTÁN</v>
      </c>
      <c r="I11" s="52"/>
      <c r="J11" s="27"/>
      <c r="K11" s="72"/>
      <c r="T11" s="27"/>
      <c r="U11" s="73"/>
      <c r="V11" s="74" t="str">
        <f>IF(X8=X13,"-",IF(X8&gt;X13,Y7,Y15))</f>
        <v>MIGUEL RIPOLLÉS</v>
      </c>
      <c r="W11" s="27"/>
      <c r="X11" s="75"/>
      <c r="Z11" s="27"/>
      <c r="AA11" s="41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ht="14.25" customHeight="1">
      <c r="A12" s="27"/>
      <c r="B12" s="76"/>
      <c r="C12" s="48"/>
      <c r="D12" s="27"/>
      <c r="E12" s="27"/>
      <c r="F12" s="57"/>
      <c r="G12" s="58"/>
      <c r="H12" s="54"/>
      <c r="I12" s="55">
        <v>0.0</v>
      </c>
      <c r="J12" s="27"/>
      <c r="T12" s="27"/>
      <c r="U12" s="56">
        <v>0.0</v>
      </c>
      <c r="V12" s="54"/>
      <c r="W12" s="27"/>
      <c r="X12" s="53"/>
      <c r="Y12" s="27"/>
      <c r="Z12" s="27"/>
      <c r="AA12" s="41"/>
      <c r="AB12" s="76" t="str">
        <f>'Jugadores Inscritos'!$C$37</f>
        <v/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ht="14.25" customHeight="1">
      <c r="A13" s="27"/>
      <c r="B13" s="77"/>
      <c r="C13" s="78"/>
      <c r="D13" s="27"/>
      <c r="E13" s="45" t="str">
        <f>IF(C13=C16,"-",IF(C13&gt;C16,B12,B16))</f>
        <v>-</v>
      </c>
      <c r="F13" s="55">
        <v>0.0</v>
      </c>
      <c r="G13" s="27"/>
      <c r="H13" s="27"/>
      <c r="I13" s="57"/>
      <c r="J13" s="27"/>
      <c r="K13" s="27"/>
      <c r="L13" s="79" t="s">
        <v>53</v>
      </c>
      <c r="S13" s="27"/>
      <c r="T13" s="27"/>
      <c r="U13" s="53"/>
      <c r="V13" s="27"/>
      <c r="W13" s="27"/>
      <c r="X13" s="56">
        <v>0.0</v>
      </c>
      <c r="Y13" s="45" t="str">
        <f>IF(AA13=AA16,"-",IF(AA13&gt;AA16,AB12,AB16))</f>
        <v>-</v>
      </c>
      <c r="Z13" s="27"/>
      <c r="AA13" s="80"/>
      <c r="AB13" s="77" t="str">
        <f>'Jugadores Inscritos'!$E$37</f>
        <v/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ht="6.0" customHeight="1">
      <c r="A14" s="27"/>
      <c r="B14" s="81"/>
      <c r="C14" s="57"/>
      <c r="D14" s="66"/>
      <c r="E14" s="47"/>
      <c r="F14" s="67"/>
      <c r="G14" s="27"/>
      <c r="H14" s="27"/>
      <c r="I14" s="57"/>
      <c r="J14" s="27"/>
      <c r="K14" s="27"/>
      <c r="S14" s="27"/>
      <c r="T14" s="27"/>
      <c r="U14" s="53"/>
      <c r="V14" s="27"/>
      <c r="W14" s="27"/>
      <c r="X14" s="82"/>
      <c r="Y14" s="47"/>
      <c r="Z14" s="83"/>
      <c r="AA14" s="53"/>
      <c r="AB14" s="84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ht="6.0" customHeight="1">
      <c r="A15" s="27"/>
      <c r="B15" s="85"/>
      <c r="C15" s="57"/>
      <c r="D15" s="27"/>
      <c r="E15" s="51" t="str">
        <f>IF(C13=C16,"-",IF(C13&gt;C16,B13,B17))</f>
        <v>-</v>
      </c>
      <c r="F15" s="41"/>
      <c r="G15" s="27"/>
      <c r="H15" s="27"/>
      <c r="I15" s="57"/>
      <c r="J15" s="27"/>
      <c r="K15" s="27"/>
      <c r="L15" s="41"/>
      <c r="M15" s="27"/>
      <c r="N15" s="27"/>
      <c r="O15" s="27"/>
      <c r="P15" s="27"/>
      <c r="Q15" s="27"/>
      <c r="R15" s="41"/>
      <c r="S15" s="27"/>
      <c r="T15" s="27"/>
      <c r="U15" s="53"/>
      <c r="V15" s="27"/>
      <c r="W15" s="27"/>
      <c r="X15" s="41"/>
      <c r="Y15" s="51" t="str">
        <f>IF(AA13=AA16,"-",IF(AA13&gt;AA16,AB13,AB17))</f>
        <v>-</v>
      </c>
      <c r="Z15" s="27"/>
      <c r="AA15" s="53"/>
      <c r="AB15" s="85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ht="14.25" customHeight="1">
      <c r="A16" s="27"/>
      <c r="B16" s="76" t="str">
        <f>'Jugadores Inscritos'!$C$40</f>
        <v/>
      </c>
      <c r="C16" s="86"/>
      <c r="D16" s="27"/>
      <c r="E16" s="54"/>
      <c r="F16" s="41"/>
      <c r="G16" s="27"/>
      <c r="H16" s="27"/>
      <c r="I16" s="57"/>
      <c r="J16" s="27"/>
      <c r="K16" s="27"/>
      <c r="L16" s="41"/>
      <c r="M16" s="27"/>
      <c r="N16" s="87" t="s">
        <v>54</v>
      </c>
      <c r="Q16" s="27"/>
      <c r="R16" s="41"/>
      <c r="S16" s="27"/>
      <c r="T16" s="27"/>
      <c r="U16" s="53"/>
      <c r="V16" s="27"/>
      <c r="W16" s="27"/>
      <c r="X16" s="41"/>
      <c r="Y16" s="54"/>
      <c r="Z16" s="27"/>
      <c r="AA16" s="88"/>
      <c r="AB16" s="76" t="str">
        <f>'Jugadores Inscritos'!$C$36</f>
        <v/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ht="14.25" customHeight="1">
      <c r="A17" s="27"/>
      <c r="B17" s="77" t="str">
        <f>'Jugadores Inscritos'!$E$40</f>
        <v/>
      </c>
      <c r="C17" s="41"/>
      <c r="D17" s="27"/>
      <c r="E17" s="27"/>
      <c r="F17" s="41"/>
      <c r="G17" s="27"/>
      <c r="H17" s="27"/>
      <c r="I17" s="57"/>
      <c r="J17" s="27"/>
      <c r="K17" s="89" t="str">
        <f>IF(I12=I25,"-",IF(I12&gt;I25,H9,H25))</f>
        <v>DIEGO SABUGO</v>
      </c>
      <c r="L17" s="41"/>
      <c r="M17" s="27"/>
      <c r="Q17" s="27"/>
      <c r="R17" s="41"/>
      <c r="S17" s="90" t="str">
        <f>IF(U12=U25,"-",IF(U12&gt;U25,V9,V25))</f>
        <v>ALBERTO MATEO</v>
      </c>
      <c r="T17" s="27"/>
      <c r="U17" s="53"/>
      <c r="V17" s="91"/>
      <c r="W17" s="27"/>
      <c r="X17" s="41"/>
      <c r="Y17" s="27"/>
      <c r="Z17" s="27"/>
      <c r="AA17" s="41"/>
      <c r="AB17" s="77" t="str">
        <f>'Jugadores Inscritos'!$E$36</f>
        <v/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ht="6.0" customHeight="1">
      <c r="A18" s="27"/>
      <c r="B18" s="92"/>
      <c r="C18" s="41"/>
      <c r="D18" s="27"/>
      <c r="E18" s="27"/>
      <c r="F18" s="41"/>
      <c r="G18" s="27"/>
      <c r="H18" s="64"/>
      <c r="I18" s="65"/>
      <c r="J18" s="93"/>
      <c r="K18" s="47"/>
      <c r="L18" s="48"/>
      <c r="M18" s="27"/>
      <c r="N18" s="27"/>
      <c r="O18" s="27"/>
      <c r="P18" s="27"/>
      <c r="Q18" s="27"/>
      <c r="R18" s="67"/>
      <c r="S18" s="47"/>
      <c r="T18" s="93"/>
      <c r="U18" s="69"/>
      <c r="V18" s="64"/>
      <c r="W18" s="27"/>
      <c r="X18" s="41"/>
      <c r="Y18" s="27"/>
      <c r="Z18" s="27"/>
      <c r="AA18" s="41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ht="6.0" customHeight="1">
      <c r="A19" s="27"/>
      <c r="B19" s="94"/>
      <c r="C19" s="41"/>
      <c r="D19" s="27"/>
      <c r="E19" s="27"/>
      <c r="F19" s="41"/>
      <c r="G19" s="27"/>
      <c r="I19" s="71"/>
      <c r="J19" s="27"/>
      <c r="K19" s="95" t="str">
        <f>IF(I12=I25,"-",IF(I12&gt;I25,H11,H27))</f>
        <v>MARCO TALLO</v>
      </c>
      <c r="L19" s="52"/>
      <c r="M19" s="27"/>
      <c r="N19" s="27"/>
      <c r="O19" s="27"/>
      <c r="P19" s="27"/>
      <c r="Q19" s="27"/>
      <c r="R19" s="73"/>
      <c r="S19" s="96" t="str">
        <f>IF(U12=U25,"-",IF(U12&gt;U25,V11,V27))</f>
        <v>PEDRO RODRÍGUEZ</v>
      </c>
      <c r="T19" s="27"/>
      <c r="U19" s="75"/>
      <c r="W19" s="27"/>
      <c r="X19" s="41"/>
      <c r="Y19" s="27"/>
      <c r="Z19" s="27"/>
      <c r="AA19" s="41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ht="14.25" customHeight="1">
      <c r="A20" s="27"/>
      <c r="B20" s="76" t="str">
        <f>'Jugadores Inscritos'!$C$26</f>
        <v>DIEGO SABUGO</v>
      </c>
      <c r="C20" s="48" t="s">
        <v>26</v>
      </c>
      <c r="D20" s="27"/>
      <c r="E20" s="27"/>
      <c r="F20" s="41"/>
      <c r="G20" s="27"/>
      <c r="H20" s="27"/>
      <c r="I20" s="57"/>
      <c r="J20" s="27"/>
      <c r="K20" s="54"/>
      <c r="L20" s="55">
        <v>2.0</v>
      </c>
      <c r="M20" s="27"/>
      <c r="N20" s="27"/>
      <c r="O20" s="27"/>
      <c r="P20" s="27"/>
      <c r="Q20" s="27"/>
      <c r="R20" s="56">
        <v>2.0</v>
      </c>
      <c r="S20" s="54"/>
      <c r="T20" s="27"/>
      <c r="U20" s="53"/>
      <c r="V20" s="27"/>
      <c r="W20" s="27"/>
      <c r="X20" s="41"/>
      <c r="Y20" s="27"/>
      <c r="Z20" s="27"/>
      <c r="AA20" s="41" t="s">
        <v>32</v>
      </c>
      <c r="AB20" s="76" t="str">
        <f>'Jugadores Inscritos'!$C$28</f>
        <v/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ht="14.25" customHeight="1">
      <c r="A21" s="27"/>
      <c r="B21" s="77" t="str">
        <f>'Jugadores Inscritos'!$E$26</f>
        <v>MARCO TALLO</v>
      </c>
      <c r="C21" s="97">
        <v>2.0</v>
      </c>
      <c r="D21" s="27"/>
      <c r="E21" s="45" t="str">
        <f>IF(C21=C24,"-",IF(C21&gt;C24,B20,B24))</f>
        <v>DIEGO SABUGO</v>
      </c>
      <c r="F21" s="41" t="s">
        <v>26</v>
      </c>
      <c r="G21" s="27"/>
      <c r="H21" s="27"/>
      <c r="I21" s="57"/>
      <c r="J21" s="27"/>
      <c r="K21" s="27"/>
      <c r="L21" s="57"/>
      <c r="M21" s="27"/>
      <c r="N21" s="27"/>
      <c r="O21" s="27"/>
      <c r="P21" s="27"/>
      <c r="Q21" s="27"/>
      <c r="R21" s="53"/>
      <c r="S21" s="27"/>
      <c r="T21" s="27"/>
      <c r="U21" s="53"/>
      <c r="V21" s="27"/>
      <c r="W21" s="27"/>
      <c r="X21" s="41" t="s">
        <v>32</v>
      </c>
      <c r="Y21" s="45" t="str">
        <f>IF(AA21=AA24,"-",IF(AA21&gt;AA24,AB20,AB24))</f>
        <v>-</v>
      </c>
      <c r="Z21" s="27"/>
      <c r="AA21" s="80"/>
      <c r="AB21" s="77" t="str">
        <f>'Jugadores Inscritos'!$E$28</f>
        <v/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ht="6.0" customHeight="1">
      <c r="A22" s="27"/>
      <c r="B22" s="81"/>
      <c r="C22" s="57"/>
      <c r="D22" s="93"/>
      <c r="E22" s="47"/>
      <c r="F22" s="48"/>
      <c r="G22" s="27"/>
      <c r="H22" s="27"/>
      <c r="I22" s="57"/>
      <c r="J22" s="27"/>
      <c r="K22" s="27"/>
      <c r="L22" s="57"/>
      <c r="M22" s="27"/>
      <c r="N22" s="27"/>
      <c r="O22" s="27"/>
      <c r="P22" s="27"/>
      <c r="Q22" s="27"/>
      <c r="R22" s="53"/>
      <c r="S22" s="27"/>
      <c r="T22" s="27"/>
      <c r="U22" s="53"/>
      <c r="V22" s="27"/>
      <c r="W22" s="27"/>
      <c r="X22" s="48"/>
      <c r="Y22" s="47"/>
      <c r="Z22" s="83"/>
      <c r="AA22" s="53"/>
      <c r="AB22" s="81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ht="6.0" customHeight="1">
      <c r="A23" s="27"/>
      <c r="B23" s="85"/>
      <c r="C23" s="57"/>
      <c r="D23" s="27"/>
      <c r="E23" s="51" t="str">
        <f>IF(C21=C24,"-",IF(C21&gt;C24,B21,B25))</f>
        <v>MARCO TALLO</v>
      </c>
      <c r="F23" s="52"/>
      <c r="G23" s="27"/>
      <c r="H23" s="27"/>
      <c r="I23" s="57"/>
      <c r="J23" s="27"/>
      <c r="K23" s="27"/>
      <c r="L23" s="57"/>
      <c r="M23" s="27"/>
      <c r="N23" s="27"/>
      <c r="O23" s="27"/>
      <c r="P23" s="27"/>
      <c r="Q23" s="27"/>
      <c r="R23" s="53"/>
      <c r="S23" s="27"/>
      <c r="T23" s="27"/>
      <c r="U23" s="53"/>
      <c r="V23" s="27"/>
      <c r="W23" s="27"/>
      <c r="X23" s="53"/>
      <c r="Y23" s="51" t="str">
        <f>IF(AA21=AA24,"-",IF(AA21&gt;AA24,AB21,AB25))</f>
        <v>-</v>
      </c>
      <c r="Z23" s="27"/>
      <c r="AA23" s="53"/>
      <c r="AB23" s="85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ht="14.25" customHeight="1">
      <c r="A24" s="27"/>
      <c r="B24" s="76" t="str">
        <f>'Jugadores Inscritos'!$C$33</f>
        <v/>
      </c>
      <c r="C24" s="98">
        <v>0.0</v>
      </c>
      <c r="D24" s="27"/>
      <c r="E24" s="54"/>
      <c r="F24" s="55">
        <v>2.0</v>
      </c>
      <c r="G24" s="27"/>
      <c r="H24" s="27"/>
      <c r="I24" s="57"/>
      <c r="J24" s="27"/>
      <c r="K24" s="27"/>
      <c r="L24" s="57"/>
      <c r="M24" s="27"/>
      <c r="N24" s="27"/>
      <c r="O24" s="27"/>
      <c r="P24" s="27"/>
      <c r="Q24" s="27"/>
      <c r="R24" s="53"/>
      <c r="S24" s="27"/>
      <c r="T24" s="27"/>
      <c r="U24" s="53"/>
      <c r="V24" s="27"/>
      <c r="W24" s="27"/>
      <c r="X24" s="56">
        <v>0.0</v>
      </c>
      <c r="Y24" s="54"/>
      <c r="Z24" s="27"/>
      <c r="AA24" s="88"/>
      <c r="AB24" s="76" t="str">
        <f>'Jugadores Inscritos'!$C$31</f>
        <v/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ht="14.25" customHeight="1">
      <c r="A25" s="27"/>
      <c r="B25" s="77" t="str">
        <f>'Jugadores Inscritos'!$E$33</f>
        <v/>
      </c>
      <c r="C25" s="41" t="s">
        <v>37</v>
      </c>
      <c r="D25" s="27"/>
      <c r="E25" s="27"/>
      <c r="F25" s="57"/>
      <c r="G25" s="27"/>
      <c r="H25" s="45" t="str">
        <f>IF(F24=F29,"-",IF(F24&gt;F29,E21,E29))</f>
        <v>DIEGO SABUGO</v>
      </c>
      <c r="I25" s="55">
        <v>2.0</v>
      </c>
      <c r="J25" s="27"/>
      <c r="K25" s="27"/>
      <c r="L25" s="57"/>
      <c r="M25" s="27"/>
      <c r="N25" s="27"/>
      <c r="O25" s="27"/>
      <c r="P25" s="27"/>
      <c r="Q25" s="27"/>
      <c r="R25" s="53"/>
      <c r="S25" s="27"/>
      <c r="T25" s="27"/>
      <c r="U25" s="56">
        <v>2.0</v>
      </c>
      <c r="V25" s="89" t="str">
        <f>IF(X24=X29,"-",IF(X24&gt;X29,Y21,Y29))</f>
        <v>ALBERTO MATEO</v>
      </c>
      <c r="W25" s="27"/>
      <c r="X25" s="53"/>
      <c r="Y25" s="27"/>
      <c r="Z25" s="27"/>
      <c r="AA25" s="41" t="s">
        <v>35</v>
      </c>
      <c r="AB25" s="77" t="str">
        <f>'Jugadores Inscritos'!$E$31</f>
        <v/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ht="6.0" customHeight="1">
      <c r="A26" s="27"/>
      <c r="B26" s="27"/>
      <c r="C26" s="41"/>
      <c r="D26" s="27"/>
      <c r="E26" s="64"/>
      <c r="F26" s="65"/>
      <c r="G26" s="93"/>
      <c r="H26" s="47"/>
      <c r="I26" s="67"/>
      <c r="J26" s="27"/>
      <c r="K26" s="27"/>
      <c r="L26" s="57"/>
      <c r="M26" s="27"/>
      <c r="N26" s="27"/>
      <c r="O26" s="27"/>
      <c r="P26" s="27"/>
      <c r="Q26" s="27"/>
      <c r="R26" s="53"/>
      <c r="S26" s="27"/>
      <c r="T26" s="27"/>
      <c r="U26" s="99"/>
      <c r="V26" s="47"/>
      <c r="W26" s="68"/>
      <c r="X26" s="69"/>
      <c r="Y26" s="64"/>
      <c r="Z26" s="27"/>
      <c r="AA26" s="41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ht="6.0" customHeight="1">
      <c r="A27" s="27"/>
      <c r="B27" s="27"/>
      <c r="C27" s="41"/>
      <c r="D27" s="27"/>
      <c r="F27" s="71"/>
      <c r="G27" s="100"/>
      <c r="H27" s="51" t="str">
        <f>IF(F24=F29,"-",IF(F24&gt;F29,E23,E31))</f>
        <v>MARCO TALLO</v>
      </c>
      <c r="I27" s="41"/>
      <c r="J27" s="27"/>
      <c r="K27" s="27"/>
      <c r="L27" s="57"/>
      <c r="M27" s="27"/>
      <c r="N27" s="27"/>
      <c r="O27" s="27"/>
      <c r="P27" s="27"/>
      <c r="Q27" s="27"/>
      <c r="R27" s="53"/>
      <c r="S27" s="27"/>
      <c r="T27" s="27"/>
      <c r="U27" s="41"/>
      <c r="V27" s="95" t="str">
        <f>IF(X24=X29,"-",IF(X24&gt;X29,Y23,Y31))</f>
        <v>PEDRO RODRÍGUEZ</v>
      </c>
      <c r="W27" s="27"/>
      <c r="X27" s="75"/>
      <c r="Z27" s="27"/>
      <c r="AA27" s="41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ht="14.25" customHeight="1">
      <c r="A28" s="27"/>
      <c r="B28" s="27"/>
      <c r="C28" s="41"/>
      <c r="D28" s="27"/>
      <c r="E28" s="27"/>
      <c r="F28" s="57"/>
      <c r="G28" s="27"/>
      <c r="H28" s="54"/>
      <c r="I28" s="41"/>
      <c r="J28" s="27"/>
      <c r="K28" s="27"/>
      <c r="L28" s="57"/>
      <c r="M28" s="27"/>
      <c r="N28" s="27"/>
      <c r="O28" s="27"/>
      <c r="P28" s="27"/>
      <c r="Q28" s="27"/>
      <c r="R28" s="53"/>
      <c r="S28" s="27"/>
      <c r="T28" s="27"/>
      <c r="U28" s="41"/>
      <c r="V28" s="54"/>
      <c r="W28" s="27"/>
      <c r="X28" s="53"/>
      <c r="Y28" s="27"/>
      <c r="Z28" s="27"/>
      <c r="AA28" s="41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ht="14.25" customHeight="1">
      <c r="A29" s="27"/>
      <c r="B29" s="27"/>
      <c r="C29" s="41"/>
      <c r="D29" s="27"/>
      <c r="E29" s="61" t="str">
        <f>'Jugadores Inscritos'!$C$25</f>
        <v>JAVIER ENCINOSO</v>
      </c>
      <c r="F29" s="55">
        <v>0.0</v>
      </c>
      <c r="G29" s="27"/>
      <c r="H29" s="27"/>
      <c r="I29" s="41"/>
      <c r="J29" s="27"/>
      <c r="K29" s="27"/>
      <c r="L29" s="57"/>
      <c r="M29" s="27"/>
      <c r="N29" s="101"/>
      <c r="Q29" s="27"/>
      <c r="R29" s="53"/>
      <c r="S29" s="27"/>
      <c r="T29" s="27"/>
      <c r="U29" s="41"/>
      <c r="V29" s="27"/>
      <c r="W29" s="27"/>
      <c r="X29" s="56">
        <v>2.0</v>
      </c>
      <c r="Y29" s="45" t="str">
        <f>'Jugadores Inscritos'!$C$23</f>
        <v>ALBERTO MATEO</v>
      </c>
      <c r="Z29" s="27"/>
      <c r="AA29" s="41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ht="6.0" customHeight="1">
      <c r="A30" s="27"/>
      <c r="B30" s="27"/>
      <c r="C30" s="41"/>
      <c r="D30" s="58"/>
      <c r="E30" s="47"/>
      <c r="F30" s="67"/>
      <c r="G30" s="27"/>
      <c r="H30" s="27"/>
      <c r="I30" s="41"/>
      <c r="J30" s="27"/>
      <c r="K30" s="27"/>
      <c r="L30" s="57"/>
      <c r="M30" s="27"/>
      <c r="N30" s="101" t="s">
        <v>55</v>
      </c>
      <c r="Q30" s="27"/>
      <c r="R30" s="53"/>
      <c r="S30" s="27"/>
      <c r="T30" s="27"/>
      <c r="U30" s="41"/>
      <c r="V30" s="27"/>
      <c r="W30" s="27"/>
      <c r="X30" s="82"/>
      <c r="Y30" s="47"/>
      <c r="Z30" s="27"/>
      <c r="AA30" s="41"/>
      <c r="AB30" s="50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ht="6.0" customHeight="1">
      <c r="A31" s="27"/>
      <c r="B31" s="27"/>
      <c r="C31" s="41"/>
      <c r="D31" s="27"/>
      <c r="E31" s="74" t="str">
        <f>'Jugadores Inscritos'!$E$25</f>
        <v>MIGUEL A. HUERTAS</v>
      </c>
      <c r="F31" s="41"/>
      <c r="G31" s="27"/>
      <c r="H31" s="27"/>
      <c r="I31" s="41"/>
      <c r="J31" s="27"/>
      <c r="K31" s="27"/>
      <c r="L31" s="57"/>
      <c r="M31" s="27"/>
      <c r="Q31" s="27"/>
      <c r="R31" s="53"/>
      <c r="S31" s="27"/>
      <c r="T31" s="27"/>
      <c r="U31" s="41"/>
      <c r="V31" s="27"/>
      <c r="W31" s="27"/>
      <c r="X31" s="41"/>
      <c r="Y31" s="51" t="str">
        <f>'Jugadores Inscritos'!$E$23</f>
        <v>PEDRO RODRÍGUEZ</v>
      </c>
      <c r="Z31" s="27"/>
      <c r="AA31" s="41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ht="14.25" customHeight="1">
      <c r="A32" s="27"/>
      <c r="B32" s="91"/>
      <c r="C32" s="41"/>
      <c r="D32" s="27"/>
      <c r="E32" s="54"/>
      <c r="F32" s="41">
        <v>8.0</v>
      </c>
      <c r="G32" s="27"/>
      <c r="H32" s="27"/>
      <c r="I32" s="41"/>
      <c r="J32" s="27"/>
      <c r="K32" s="27"/>
      <c r="L32" s="57"/>
      <c r="M32" s="27"/>
      <c r="N32" s="27"/>
      <c r="O32" s="27"/>
      <c r="P32" s="27"/>
      <c r="Q32" s="27"/>
      <c r="R32" s="53"/>
      <c r="S32" s="27"/>
      <c r="T32" s="27"/>
      <c r="U32" s="41"/>
      <c r="V32" s="27"/>
      <c r="W32" s="27"/>
      <c r="X32" s="41">
        <v>6.0</v>
      </c>
      <c r="Y32" s="54"/>
      <c r="Z32" s="27"/>
      <c r="AA32" s="41"/>
      <c r="AB32" s="59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ht="14.25" customHeight="1">
      <c r="A33" s="27"/>
      <c r="B33" s="59"/>
      <c r="C33" s="41"/>
      <c r="D33" s="27"/>
      <c r="E33" s="27"/>
      <c r="F33" s="41"/>
      <c r="G33" s="27"/>
      <c r="H33" s="27"/>
      <c r="I33" s="41"/>
      <c r="J33" s="27"/>
      <c r="K33" s="27"/>
      <c r="L33" s="57"/>
      <c r="M33" s="27"/>
      <c r="N33" s="61" t="str">
        <f>IF(L20=L49,"-",IF(L20&gt;L49,K17,K49))</f>
        <v>DIEGO SABUGO</v>
      </c>
      <c r="O33" s="27"/>
      <c r="P33" s="90" t="str">
        <f>IF(R20=R49,"-",IF(R20&gt;R49,S17,S49))</f>
        <v>ALBERTO MATEO</v>
      </c>
      <c r="Q33" s="27"/>
      <c r="R33" s="53"/>
      <c r="S33" s="27"/>
      <c r="T33" s="27"/>
      <c r="U33" s="41"/>
      <c r="V33" s="27"/>
      <c r="W33" s="27"/>
      <c r="X33" s="41"/>
      <c r="Y33" s="27"/>
      <c r="Z33" s="27"/>
      <c r="AA33" s="41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ht="6.0" customHeight="1">
      <c r="A34" s="27"/>
      <c r="B34" s="27"/>
      <c r="C34" s="41"/>
      <c r="D34" s="27"/>
      <c r="E34" s="27"/>
      <c r="F34" s="41"/>
      <c r="G34" s="27"/>
      <c r="H34" s="27"/>
      <c r="I34" s="102"/>
      <c r="J34" s="27"/>
      <c r="K34" s="64"/>
      <c r="L34" s="57"/>
      <c r="M34" s="93"/>
      <c r="N34" s="47"/>
      <c r="O34" s="103"/>
      <c r="P34" s="47"/>
      <c r="Q34" s="103"/>
      <c r="R34" s="53"/>
      <c r="S34" s="64"/>
      <c r="T34" s="27"/>
      <c r="U34" s="102"/>
      <c r="V34" s="27"/>
      <c r="W34" s="27"/>
      <c r="X34" s="41"/>
      <c r="Y34" s="27"/>
      <c r="Z34" s="27"/>
      <c r="AA34" s="41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ht="6.0" customHeight="1">
      <c r="A35" s="27"/>
      <c r="B35" s="27"/>
      <c r="C35" s="41"/>
      <c r="D35" s="27"/>
      <c r="E35" s="27"/>
      <c r="F35" s="41"/>
      <c r="G35" s="27"/>
      <c r="H35" s="27"/>
      <c r="J35" s="27"/>
      <c r="L35" s="57"/>
      <c r="M35" s="27"/>
      <c r="N35" s="74" t="str">
        <f>IF(L20=L49,"-",IF(L20&gt;L49,K19,K51))</f>
        <v>MARCO TALLO</v>
      </c>
      <c r="O35" s="27"/>
      <c r="P35" s="96" t="str">
        <f>IF(R20=R49,"-",IF(R20&gt;R49,S19,S51))</f>
        <v>PEDRO RODRÍGUEZ</v>
      </c>
      <c r="Q35" s="27"/>
      <c r="R35" s="53"/>
      <c r="T35" s="27"/>
      <c r="V35" s="27"/>
      <c r="W35" s="27"/>
      <c r="X35" s="41"/>
      <c r="Y35" s="27"/>
      <c r="Z35" s="27"/>
      <c r="AA35" s="41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ht="14.25" customHeight="1">
      <c r="A36" s="27"/>
      <c r="B36" s="27"/>
      <c r="C36" s="41"/>
      <c r="D36" s="27"/>
      <c r="E36" s="27"/>
      <c r="F36" s="41"/>
      <c r="G36" s="27"/>
      <c r="H36" s="27"/>
      <c r="I36" s="41"/>
      <c r="J36" s="27"/>
      <c r="K36" s="27"/>
      <c r="L36" s="57"/>
      <c r="M36" s="27"/>
      <c r="N36" s="54"/>
      <c r="O36" s="50"/>
      <c r="P36" s="54"/>
      <c r="Q36" s="27"/>
      <c r="R36" s="53"/>
      <c r="S36" s="27"/>
      <c r="T36" s="27"/>
      <c r="U36" s="41"/>
      <c r="V36" s="27"/>
      <c r="W36" s="27"/>
      <c r="X36" s="41"/>
      <c r="Y36" s="27"/>
      <c r="Z36" s="27"/>
      <c r="AA36" s="41"/>
      <c r="AB36" s="59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ht="14.25" customHeight="1">
      <c r="A37" s="27"/>
      <c r="B37" s="27"/>
      <c r="C37" s="41"/>
      <c r="D37" s="27"/>
      <c r="E37" s="89" t="str">
        <f>'Jugadores Inscritos'!$C$22</f>
        <v>ALEJANDRO PÉREZ</v>
      </c>
      <c r="F37" s="41">
        <v>5.0</v>
      </c>
      <c r="G37" s="27"/>
      <c r="H37" s="27"/>
      <c r="I37" s="41"/>
      <c r="J37" s="27"/>
      <c r="K37" s="27"/>
      <c r="L37" s="57"/>
      <c r="M37" s="27"/>
      <c r="N37" s="104">
        <v>0.0</v>
      </c>
      <c r="O37" s="27"/>
      <c r="P37" s="104">
        <v>2.0</v>
      </c>
      <c r="Q37" s="27"/>
      <c r="R37" s="53"/>
      <c r="S37" s="27"/>
      <c r="T37" s="27"/>
      <c r="U37" s="41"/>
      <c r="V37" s="27"/>
      <c r="W37" s="27"/>
      <c r="X37" s="41">
        <v>7.0</v>
      </c>
      <c r="Y37" s="105" t="s">
        <v>22</v>
      </c>
      <c r="Z37" s="27"/>
      <c r="AA37" s="41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ht="6.0" customHeight="1">
      <c r="A38" s="27"/>
      <c r="B38" s="106"/>
      <c r="C38" s="41"/>
      <c r="D38" s="58"/>
      <c r="E38" s="47"/>
      <c r="F38" s="48"/>
      <c r="G38" s="27"/>
      <c r="H38" s="27"/>
      <c r="I38" s="41"/>
      <c r="J38" s="27"/>
      <c r="K38" s="27"/>
      <c r="L38" s="57"/>
      <c r="M38" s="27"/>
      <c r="N38" s="27"/>
      <c r="O38" s="27"/>
      <c r="P38" s="27"/>
      <c r="Q38" s="27"/>
      <c r="R38" s="53"/>
      <c r="S38" s="27"/>
      <c r="T38" s="27"/>
      <c r="U38" s="41"/>
      <c r="V38" s="27"/>
      <c r="W38" s="27"/>
      <c r="X38" s="48"/>
      <c r="Y38" s="47"/>
      <c r="Z38" s="27"/>
      <c r="AA38" s="41"/>
      <c r="AB38" s="50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ht="6.0" customHeight="1">
      <c r="A39" s="27"/>
      <c r="C39" s="41"/>
      <c r="D39" s="27"/>
      <c r="E39" s="95" t="str">
        <f>'Jugadores Inscritos'!$E$22</f>
        <v>GUILLERMO HERNÁNDEZ</v>
      </c>
      <c r="F39" s="52"/>
      <c r="G39" s="27"/>
      <c r="H39" s="27"/>
      <c r="I39" s="41"/>
      <c r="J39" s="27"/>
      <c r="K39" s="27"/>
      <c r="L39" s="57"/>
      <c r="M39" s="27"/>
      <c r="N39" s="91"/>
      <c r="Q39" s="27"/>
      <c r="R39" s="53"/>
      <c r="S39" s="27"/>
      <c r="T39" s="27"/>
      <c r="U39" s="41"/>
      <c r="V39" s="27"/>
      <c r="W39" s="27"/>
      <c r="X39" s="53"/>
      <c r="Y39" s="51" t="str">
        <f>'Jugadores Inscritos'!$E$24</f>
        <v>ÁLVARO HDEZ GALLEGO</v>
      </c>
      <c r="Z39" s="27"/>
      <c r="AA39" s="41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ht="14.25" customHeight="1">
      <c r="A40" s="27"/>
      <c r="B40" s="27"/>
      <c r="C40" s="41"/>
      <c r="D40" s="27"/>
      <c r="E40" s="54"/>
      <c r="F40" s="55">
        <v>2.0</v>
      </c>
      <c r="G40" s="27"/>
      <c r="H40" s="27"/>
      <c r="I40" s="41"/>
      <c r="J40" s="27"/>
      <c r="K40" s="27"/>
      <c r="L40" s="57"/>
      <c r="M40" s="27"/>
      <c r="Q40" s="27"/>
      <c r="R40" s="53"/>
      <c r="S40" s="27"/>
      <c r="T40" s="27"/>
      <c r="U40" s="41"/>
      <c r="V40" s="27"/>
      <c r="W40" s="27"/>
      <c r="X40" s="56">
        <v>0.0</v>
      </c>
      <c r="Y40" s="54"/>
      <c r="Z40" s="27"/>
      <c r="AA40" s="41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ht="14.25" customHeight="1">
      <c r="A41" s="27"/>
      <c r="C41" s="41"/>
      <c r="D41" s="27"/>
      <c r="E41" s="27"/>
      <c r="F41" s="57"/>
      <c r="G41" s="27"/>
      <c r="H41" s="45" t="str">
        <f>IF(F40=F45,"-",IF(F40&gt;F45,E37,E45))</f>
        <v>ALEJANDRO PÉREZ</v>
      </c>
      <c r="I41" s="41"/>
      <c r="J41" s="27"/>
      <c r="K41" s="27"/>
      <c r="L41" s="57"/>
      <c r="M41" s="27"/>
      <c r="N41" s="101"/>
      <c r="Q41" s="27"/>
      <c r="R41" s="53"/>
      <c r="S41" s="27"/>
      <c r="T41" s="27"/>
      <c r="U41" s="41"/>
      <c r="V41" s="89" t="str">
        <f>IF(X40=X45,"-",IF(X40&gt;X45,Y37,Y45))</f>
        <v>PABLO THÉO AGÜERO</v>
      </c>
      <c r="W41" s="27"/>
      <c r="X41" s="53"/>
      <c r="Y41" s="27"/>
      <c r="Z41" s="27"/>
      <c r="AA41" s="41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ht="6.0" customHeight="1">
      <c r="A42" s="27"/>
      <c r="B42" s="27"/>
      <c r="C42" s="41"/>
      <c r="D42" s="27"/>
      <c r="E42" s="64"/>
      <c r="F42" s="107"/>
      <c r="G42" s="93"/>
      <c r="H42" s="47"/>
      <c r="I42" s="48"/>
      <c r="J42" s="27"/>
      <c r="K42" s="27"/>
      <c r="L42" s="57"/>
      <c r="M42" s="27"/>
      <c r="N42" s="101" t="s">
        <v>56</v>
      </c>
      <c r="Q42" s="27"/>
      <c r="R42" s="53"/>
      <c r="S42" s="27"/>
      <c r="T42" s="27"/>
      <c r="U42" s="67"/>
      <c r="V42" s="47"/>
      <c r="W42" s="68"/>
      <c r="X42" s="69"/>
      <c r="Y42" s="64"/>
      <c r="Z42" s="27"/>
      <c r="AA42" s="41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ht="6.0" customHeight="1">
      <c r="A43" s="27"/>
      <c r="B43" s="27"/>
      <c r="C43" s="41"/>
      <c r="D43" s="27"/>
      <c r="F43" s="71"/>
      <c r="G43" s="100"/>
      <c r="H43" s="51" t="str">
        <f>IF(F40=F45,"-",IF(F40&gt;F45,E39,E47))</f>
        <v>GUILLERMO HERNÁNDEZ</v>
      </c>
      <c r="I43" s="52"/>
      <c r="J43" s="27"/>
      <c r="K43" s="27"/>
      <c r="L43" s="57"/>
      <c r="M43" s="27"/>
      <c r="Q43" s="27"/>
      <c r="R43" s="53"/>
      <c r="S43" s="27"/>
      <c r="T43" s="27"/>
      <c r="U43" s="73"/>
      <c r="V43" s="95" t="str">
        <f>IF(X40=X45,"-",IF(X40&gt;X45,Y39,Y47))</f>
        <v>LUCA AGÜERO</v>
      </c>
      <c r="W43" s="27"/>
      <c r="X43" s="75"/>
      <c r="Z43" s="27"/>
      <c r="AA43" s="41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ht="14.25" customHeight="1">
      <c r="A44" s="27"/>
      <c r="B44" s="76" t="str">
        <f>'Jugadores Inscritos'!$C$30</f>
        <v/>
      </c>
      <c r="C44" s="48" t="s">
        <v>34</v>
      </c>
      <c r="D44" s="27"/>
      <c r="E44" s="27"/>
      <c r="F44" s="57"/>
      <c r="G44" s="27"/>
      <c r="H44" s="54"/>
      <c r="I44" s="55">
        <v>0.0</v>
      </c>
      <c r="J44" s="27"/>
      <c r="K44" s="27"/>
      <c r="L44" s="57"/>
      <c r="M44" s="27"/>
      <c r="N44" s="27"/>
      <c r="O44" s="27"/>
      <c r="P44" s="27"/>
      <c r="Q44" s="27"/>
      <c r="R44" s="53"/>
      <c r="S44" s="27"/>
      <c r="T44" s="27"/>
      <c r="U44" s="56">
        <v>0.0</v>
      </c>
      <c r="V44" s="54"/>
      <c r="W44" s="27"/>
      <c r="X44" s="53"/>
      <c r="Y44" s="27"/>
      <c r="Z44" s="27"/>
      <c r="AA44" s="41" t="s">
        <v>36</v>
      </c>
      <c r="AB44" s="76" t="str">
        <f>'Jugadores Inscritos'!$C$32</f>
        <v/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ht="14.25" customHeight="1">
      <c r="A45" s="27"/>
      <c r="B45" s="77" t="str">
        <f>'Jugadores Inscritos'!$E$30</f>
        <v/>
      </c>
      <c r="C45" s="78"/>
      <c r="D45" s="27"/>
      <c r="E45" s="45" t="str">
        <f>IF(C45=C48,"-",IF(C45&gt;C48,B44,B48))</f>
        <v>-</v>
      </c>
      <c r="F45" s="55">
        <v>0.0</v>
      </c>
      <c r="G45" s="27"/>
      <c r="H45" s="27"/>
      <c r="I45" s="57"/>
      <c r="J45" s="27"/>
      <c r="K45" s="27"/>
      <c r="L45" s="57"/>
      <c r="M45" s="27"/>
      <c r="N45" s="90" t="str">
        <f>IF(L20=L49,"-",IF(L20&gt;L49,K49,K17))</f>
        <v>RAFAEL RODRÍGUEZ</v>
      </c>
      <c r="O45" s="27"/>
      <c r="P45" s="89" t="str">
        <f>IF(R20=R49,"-",IF(R20&gt;R49,S49,S17))</f>
        <v>HUGO GONELL</v>
      </c>
      <c r="Q45" s="27"/>
      <c r="R45" s="53"/>
      <c r="S45" s="27"/>
      <c r="T45" s="27"/>
      <c r="U45" s="53"/>
      <c r="V45" s="27"/>
      <c r="W45" s="27"/>
      <c r="X45" s="56">
        <v>2.0</v>
      </c>
      <c r="Y45" s="45" t="str">
        <f>IF(AA45=AA48,"-",IF(AA45&gt;AA48,AB44,AB48))</f>
        <v>PABLO THÉO AGÜERO</v>
      </c>
      <c r="Z45" s="27"/>
      <c r="AA45" s="108">
        <v>0.0</v>
      </c>
      <c r="AB45" s="77" t="str">
        <f>'Jugadores Inscritos'!$E$32</f>
        <v/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ht="6.0" customHeight="1">
      <c r="A46" s="27"/>
      <c r="B46" s="81"/>
      <c r="C46" s="57"/>
      <c r="D46" s="93"/>
      <c r="E46" s="47"/>
      <c r="F46" s="67"/>
      <c r="G46" s="27"/>
      <c r="H46" s="27"/>
      <c r="I46" s="57"/>
      <c r="J46" s="27"/>
      <c r="K46" s="27"/>
      <c r="L46" s="57"/>
      <c r="M46" s="27"/>
      <c r="N46" s="47"/>
      <c r="O46" s="103"/>
      <c r="P46" s="47"/>
      <c r="Q46" s="27"/>
      <c r="R46" s="53"/>
      <c r="S46" s="27"/>
      <c r="T46" s="27"/>
      <c r="U46" s="53"/>
      <c r="V46" s="27"/>
      <c r="W46" s="27"/>
      <c r="X46" s="82"/>
      <c r="Y46" s="47"/>
      <c r="Z46" s="83"/>
      <c r="AA46" s="53"/>
      <c r="AB46" s="81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ht="6.0" customHeight="1">
      <c r="A47" s="27"/>
      <c r="B47" s="85"/>
      <c r="C47" s="57"/>
      <c r="D47" s="27"/>
      <c r="E47" s="51" t="str">
        <f>IF(C45=C48,"-",IF(C45&gt;C48,B45,B49))</f>
        <v>-</v>
      </c>
      <c r="F47" s="41"/>
      <c r="G47" s="27"/>
      <c r="H47" s="27"/>
      <c r="I47" s="57"/>
      <c r="J47" s="27"/>
      <c r="K47" s="27"/>
      <c r="L47" s="57"/>
      <c r="M47" s="27"/>
      <c r="N47" s="96" t="str">
        <f>IF(L20=L49,"-",IF(L20&lt;L49,K19,K51))</f>
        <v>MIGUEL RÍOS</v>
      </c>
      <c r="O47" s="27"/>
      <c r="P47" s="95" t="str">
        <f>IF(R20=R49,"-",IF(R20&gt;R49,S51,S19))</f>
        <v>MANUEL CORREA</v>
      </c>
      <c r="Q47" s="27"/>
      <c r="R47" s="53"/>
      <c r="S47" s="27"/>
      <c r="T47" s="27"/>
      <c r="U47" s="53"/>
      <c r="V47" s="27"/>
      <c r="W47" s="27"/>
      <c r="X47" s="41"/>
      <c r="Y47" s="51" t="str">
        <f>IF(AA45=AA48,"-",IF(AA45&gt;AA48,AB45,AB49))</f>
        <v>LUCA AGÜERO</v>
      </c>
      <c r="Z47" s="27"/>
      <c r="AA47" s="53"/>
      <c r="AB47" s="85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ht="14.25" customHeight="1">
      <c r="A48" s="27"/>
      <c r="B48" s="76" t="str">
        <f>'Jugadores Inscritos'!$C$29</f>
        <v/>
      </c>
      <c r="C48" s="109"/>
      <c r="D48" s="27"/>
      <c r="E48" s="54"/>
      <c r="F48" s="41"/>
      <c r="G48" s="27"/>
      <c r="H48" s="27"/>
      <c r="I48" s="57"/>
      <c r="J48" s="27"/>
      <c r="K48" s="27"/>
      <c r="L48" s="57"/>
      <c r="M48" s="27"/>
      <c r="N48" s="54"/>
      <c r="O48" s="50"/>
      <c r="P48" s="54"/>
      <c r="Q48" s="27"/>
      <c r="R48" s="53"/>
      <c r="S48" s="27"/>
      <c r="T48" s="27"/>
      <c r="U48" s="53"/>
      <c r="V48" s="27"/>
      <c r="W48" s="27"/>
      <c r="X48" s="41" t="s">
        <v>29</v>
      </c>
      <c r="Y48" s="54"/>
      <c r="Z48" s="27"/>
      <c r="AA48" s="110">
        <v>2.0</v>
      </c>
      <c r="AB48" s="76" t="str">
        <f>'Jugadores Inscritos'!$C$27</f>
        <v>PABLO THÉO AGÜERO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ht="14.25" customHeight="1">
      <c r="A49" s="27"/>
      <c r="B49" s="77" t="str">
        <f>'Jugadores Inscritos'!$E$29</f>
        <v/>
      </c>
      <c r="C49" s="41" t="s">
        <v>33</v>
      </c>
      <c r="D49" s="27"/>
      <c r="E49" s="27"/>
      <c r="F49" s="41"/>
      <c r="G49" s="27"/>
      <c r="H49" s="27"/>
      <c r="I49" s="57"/>
      <c r="J49" s="27"/>
      <c r="K49" s="90" t="str">
        <f>IF(I44=I57,"-",IF(I44&gt;I57,H41,H57))</f>
        <v>RAFAEL RODRÍGUEZ</v>
      </c>
      <c r="L49" s="55">
        <v>0.0</v>
      </c>
      <c r="M49" s="27"/>
      <c r="N49" s="111"/>
      <c r="O49" s="27"/>
      <c r="P49" s="111"/>
      <c r="Q49" s="27"/>
      <c r="R49" s="56">
        <v>0.0</v>
      </c>
      <c r="S49" s="89" t="str">
        <f>IF(U44=U57,"-",IF(U44&gt;U57,V41,V57))</f>
        <v>HUGO GONELL</v>
      </c>
      <c r="T49" s="27"/>
      <c r="U49" s="53"/>
      <c r="V49" s="27"/>
      <c r="W49" s="27"/>
      <c r="X49" s="41"/>
      <c r="Y49" s="27"/>
      <c r="Z49" s="27"/>
      <c r="AA49" s="41" t="s">
        <v>29</v>
      </c>
      <c r="AB49" s="77" t="str">
        <f>'Jugadores Inscritos'!$E$27</f>
        <v>LUCA AGÜERO</v>
      </c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ht="6.0" customHeight="1">
      <c r="A50" s="27"/>
      <c r="B50" s="27"/>
      <c r="C50" s="41"/>
      <c r="D50" s="27"/>
      <c r="E50" s="27"/>
      <c r="F50" s="41"/>
      <c r="G50" s="27"/>
      <c r="H50" s="64"/>
      <c r="I50" s="65"/>
      <c r="J50" s="93"/>
      <c r="K50" s="47"/>
      <c r="L50" s="67"/>
      <c r="M50" s="27"/>
      <c r="N50" s="27"/>
      <c r="O50" s="27"/>
      <c r="P50" s="27"/>
      <c r="Q50" s="27"/>
      <c r="R50" s="99"/>
      <c r="S50" s="47"/>
      <c r="T50" s="93"/>
      <c r="U50" s="69"/>
      <c r="V50" s="64"/>
      <c r="W50" s="27"/>
      <c r="X50" s="41"/>
      <c r="Y50" s="27"/>
      <c r="Z50" s="27"/>
      <c r="AA50" s="41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ht="6.0" customHeight="1">
      <c r="A51" s="27"/>
      <c r="B51" s="27"/>
      <c r="C51" s="41"/>
      <c r="D51" s="27"/>
      <c r="E51" s="27"/>
      <c r="F51" s="41"/>
      <c r="G51" s="27"/>
      <c r="I51" s="71"/>
      <c r="J51" s="27"/>
      <c r="K51" s="96" t="str">
        <f>IF(I44=I57,"-",IF(I44&gt;I57,H43,H59))</f>
        <v>MIGUEL RÍOS</v>
      </c>
      <c r="L51" s="41"/>
      <c r="M51" s="27"/>
      <c r="N51" s="91"/>
      <c r="Q51" s="27"/>
      <c r="R51" s="41"/>
      <c r="S51" s="95" t="str">
        <f>IF(U44=U57,"-",IF(U44&gt;U57,V43,V59))</f>
        <v>MANUEL CORREA</v>
      </c>
      <c r="T51" s="27"/>
      <c r="U51" s="75"/>
      <c r="W51" s="27"/>
      <c r="X51" s="41"/>
      <c r="Y51" s="27"/>
      <c r="Z51" s="27"/>
      <c r="AA51" s="41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ht="14.25" customHeight="1">
      <c r="A52" s="27"/>
      <c r="B52" s="76" t="str">
        <f>'Jugadores Inscritos'!$C$34</f>
        <v/>
      </c>
      <c r="C52" s="48" t="s">
        <v>38</v>
      </c>
      <c r="D52" s="27"/>
      <c r="E52" s="27"/>
      <c r="F52" s="41"/>
      <c r="G52" s="27"/>
      <c r="H52" s="27"/>
      <c r="I52" s="57"/>
      <c r="J52" s="27"/>
      <c r="K52" s="54"/>
      <c r="L52" s="41"/>
      <c r="M52" s="27"/>
      <c r="Q52" s="27"/>
      <c r="R52" s="41"/>
      <c r="S52" s="54"/>
      <c r="T52" s="27"/>
      <c r="U52" s="53"/>
      <c r="V52" s="27"/>
      <c r="W52" s="27"/>
      <c r="X52" s="41"/>
      <c r="Y52" s="27"/>
      <c r="Z52" s="27"/>
      <c r="AA52" s="41"/>
      <c r="AB52" s="76" t="str">
        <f>'Jugadores Inscritos'!$C$38</f>
        <v/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ht="14.25" customHeight="1">
      <c r="A53" s="27"/>
      <c r="B53" s="77" t="str">
        <f>'Jugadores Inscritos'!$E$34</f>
        <v/>
      </c>
      <c r="C53" s="78"/>
      <c r="D53" s="27"/>
      <c r="E53" s="45" t="str">
        <f>IF(C53=C56,"-",IF(C53&gt;C56,B52,B56))</f>
        <v>-</v>
      </c>
      <c r="F53" s="41"/>
      <c r="G53" s="27"/>
      <c r="H53" s="27"/>
      <c r="I53" s="57"/>
      <c r="J53" s="27"/>
      <c r="K53" s="27"/>
      <c r="L53" s="41"/>
      <c r="M53" s="27"/>
      <c r="N53" s="101"/>
      <c r="Q53" s="27"/>
      <c r="R53" s="41"/>
      <c r="S53" s="27"/>
      <c r="T53" s="27"/>
      <c r="U53" s="53"/>
      <c r="V53" s="27"/>
      <c r="W53" s="27"/>
      <c r="X53" s="41"/>
      <c r="Y53" s="45" t="str">
        <f>IF(AA53=AA56,"-",IF(AA53&gt;AA56,AB52,AB56))</f>
        <v>-</v>
      </c>
      <c r="Z53" s="27"/>
      <c r="AA53" s="80"/>
      <c r="AB53" s="77" t="str">
        <f>'Jugadores Inscritos'!$E$38</f>
        <v/>
      </c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ht="6.0" customHeight="1">
      <c r="A54" s="27"/>
      <c r="B54" s="81"/>
      <c r="C54" s="57"/>
      <c r="D54" s="93"/>
      <c r="E54" s="47"/>
      <c r="F54" s="48"/>
      <c r="G54" s="27"/>
      <c r="H54" s="27"/>
      <c r="I54" s="57"/>
      <c r="J54" s="27"/>
      <c r="K54" s="101"/>
      <c r="L54" s="41"/>
      <c r="M54" s="27"/>
      <c r="N54" s="101"/>
      <c r="Q54" s="27"/>
      <c r="R54" s="41"/>
      <c r="S54" s="101"/>
      <c r="T54" s="27"/>
      <c r="U54" s="53"/>
      <c r="V54" s="27"/>
      <c r="W54" s="27"/>
      <c r="X54" s="48"/>
      <c r="Y54" s="47"/>
      <c r="Z54" s="83"/>
      <c r="AA54" s="53"/>
      <c r="AB54" s="112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ht="6.0" customHeight="1">
      <c r="A55" s="27"/>
      <c r="B55" s="85"/>
      <c r="C55" s="57"/>
      <c r="D55" s="27"/>
      <c r="E55" s="51" t="str">
        <f>IF(C53=C56,"-",IF(C53&gt;C56,B53,B57))</f>
        <v>-</v>
      </c>
      <c r="F55" s="52"/>
      <c r="G55" s="27"/>
      <c r="H55" s="27"/>
      <c r="I55" s="57"/>
      <c r="J55" s="27"/>
      <c r="L55" s="41"/>
      <c r="M55" s="27"/>
      <c r="Q55" s="27"/>
      <c r="R55" s="41"/>
      <c r="T55" s="27"/>
      <c r="U55" s="53"/>
      <c r="V55" s="27"/>
      <c r="W55" s="27"/>
      <c r="X55" s="53"/>
      <c r="Y55" s="51" t="str">
        <f>IF(AA53=AA56,"-",IF(AA53&gt;AA56,AB53,AB57))</f>
        <v>-</v>
      </c>
      <c r="Z55" s="27"/>
      <c r="AA55" s="53"/>
      <c r="AB55" s="85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ht="14.25" customHeight="1">
      <c r="A56" s="27"/>
      <c r="B56" s="76" t="str">
        <f>'Jugadores Inscritos'!$C$35</f>
        <v/>
      </c>
      <c r="C56" s="109"/>
      <c r="D56" s="27"/>
      <c r="E56" s="54"/>
      <c r="F56" s="55">
        <v>0.0</v>
      </c>
      <c r="G56" s="27"/>
      <c r="H56" s="27"/>
      <c r="I56" s="57"/>
      <c r="J56" s="27"/>
      <c r="K56" s="113"/>
      <c r="L56" s="41"/>
      <c r="M56" s="27"/>
      <c r="N56" s="27"/>
      <c r="Q56" s="27"/>
      <c r="R56" s="41"/>
      <c r="S56" s="113"/>
      <c r="T56" s="27"/>
      <c r="U56" s="53"/>
      <c r="V56" s="27"/>
      <c r="W56" s="27"/>
      <c r="X56" s="56">
        <v>0.0</v>
      </c>
      <c r="Y56" s="54"/>
      <c r="Z56" s="27"/>
      <c r="AA56" s="88"/>
      <c r="AB56" s="76" t="str">
        <f>'Jugadores Inscritos'!$C$39</f>
        <v/>
      </c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ht="14.25" customHeight="1">
      <c r="A57" s="27"/>
      <c r="B57" s="77" t="str">
        <f>'Jugadores Inscritos'!$E$35</f>
        <v/>
      </c>
      <c r="C57" s="41" t="s">
        <v>39</v>
      </c>
      <c r="D57" s="27"/>
      <c r="E57" s="27"/>
      <c r="F57" s="57"/>
      <c r="G57" s="58"/>
      <c r="H57" s="45" t="str">
        <f>IF(F56=F61,"-",IF(F56&gt;F61,E53,E61))</f>
        <v>RAFAEL RODRÍGUEZ</v>
      </c>
      <c r="I57" s="55">
        <v>2.0</v>
      </c>
      <c r="J57" s="27"/>
      <c r="K57" s="113"/>
      <c r="L57" s="41"/>
      <c r="M57" s="27"/>
      <c r="N57" s="113"/>
      <c r="O57" s="27"/>
      <c r="P57" s="113"/>
      <c r="Q57" s="27"/>
      <c r="R57" s="41"/>
      <c r="S57" s="113"/>
      <c r="T57" s="27"/>
      <c r="U57" s="56">
        <v>2.0</v>
      </c>
      <c r="V57" s="45" t="str">
        <f>IF(X56=X61,"-",IF(X56&gt;X61,Y53,Y61))</f>
        <v>HUGO GONELL</v>
      </c>
      <c r="W57" s="27"/>
      <c r="X57" s="53"/>
      <c r="Y57" s="27"/>
      <c r="Z57" s="27"/>
      <c r="AA57" s="41"/>
      <c r="AB57" s="77" t="str">
        <f>'Jugadores Inscritos'!$E$39</f>
        <v/>
      </c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ht="6.0" customHeight="1">
      <c r="A58" s="27"/>
      <c r="B58" s="27"/>
      <c r="C58" s="41"/>
      <c r="D58" s="27"/>
      <c r="E58" s="64"/>
      <c r="F58" s="65"/>
      <c r="G58" s="58"/>
      <c r="H58" s="47"/>
      <c r="I58" s="67"/>
      <c r="J58" s="27"/>
      <c r="K58" s="27"/>
      <c r="L58" s="41"/>
      <c r="M58" s="27"/>
      <c r="O58" s="27"/>
      <c r="Q58" s="27"/>
      <c r="R58" s="41"/>
      <c r="S58" s="27"/>
      <c r="T58" s="27"/>
      <c r="U58" s="99"/>
      <c r="V58" s="47"/>
      <c r="W58" s="68"/>
      <c r="X58" s="69"/>
      <c r="Y58" s="64"/>
      <c r="Z58" s="27"/>
      <c r="AA58" s="41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ht="6.0" customHeight="1">
      <c r="A59" s="27"/>
      <c r="B59" s="27"/>
      <c r="C59" s="41"/>
      <c r="D59" s="27"/>
      <c r="F59" s="71"/>
      <c r="G59" s="114"/>
      <c r="H59" s="51" t="str">
        <f>IF(F56=F61,"-",IF(F56&gt;F61,E55,E63))</f>
        <v>MIGUEL RÍOS</v>
      </c>
      <c r="I59" s="41"/>
      <c r="J59" s="27"/>
      <c r="L59" s="41"/>
      <c r="M59" s="27"/>
      <c r="N59" s="113"/>
      <c r="O59" s="27"/>
      <c r="P59" s="113"/>
      <c r="Q59" s="27"/>
      <c r="R59" s="41"/>
      <c r="T59" s="27"/>
      <c r="U59" s="41"/>
      <c r="V59" s="51" t="str">
        <f>IF(X56=X61,"-",IF(X56&gt;X61,Y55,Y63))</f>
        <v>MANUEL CORREA</v>
      </c>
      <c r="W59" s="27"/>
      <c r="X59" s="75"/>
      <c r="Z59" s="27"/>
      <c r="AA59" s="41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ht="14.25" customHeight="1">
      <c r="A60" s="27"/>
      <c r="B60" s="27"/>
      <c r="C60" s="41"/>
      <c r="D60" s="27"/>
      <c r="E60" s="27"/>
      <c r="F60" s="57"/>
      <c r="G60" s="58"/>
      <c r="H60" s="54"/>
      <c r="I60" s="41"/>
      <c r="J60" s="27"/>
      <c r="K60" s="113"/>
      <c r="L60" s="41"/>
      <c r="M60" s="27"/>
      <c r="O60" s="27"/>
      <c r="Q60" s="27"/>
      <c r="R60" s="41"/>
      <c r="S60" s="113"/>
      <c r="T60" s="27"/>
      <c r="U60" s="41"/>
      <c r="V60" s="54"/>
      <c r="W60" s="27"/>
      <c r="X60" s="53"/>
      <c r="Y60" s="27"/>
      <c r="Z60" s="27"/>
      <c r="AA60" s="41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ht="14.25" customHeight="1">
      <c r="A61" s="27"/>
      <c r="B61" s="27"/>
      <c r="C61" s="41"/>
      <c r="D61" s="27"/>
      <c r="E61" s="45" t="str">
        <f>'Jugadores Inscritos'!$C$21</f>
        <v>RAFAEL RODRÍGUEZ</v>
      </c>
      <c r="F61" s="55">
        <v>2.0</v>
      </c>
      <c r="G61" s="27"/>
      <c r="H61" s="27"/>
      <c r="I61" s="41"/>
      <c r="J61" s="27"/>
      <c r="K61" s="113"/>
      <c r="L61" s="41"/>
      <c r="M61" s="27"/>
      <c r="N61" s="27"/>
      <c r="O61" s="27"/>
      <c r="P61" s="27"/>
      <c r="Q61" s="27"/>
      <c r="R61" s="41"/>
      <c r="S61" s="113"/>
      <c r="T61" s="27"/>
      <c r="U61" s="41"/>
      <c r="V61" s="27"/>
      <c r="W61" s="27"/>
      <c r="X61" s="56">
        <v>2.0</v>
      </c>
      <c r="Y61" s="45" t="str">
        <f>'Jugadores Inscritos'!$C$19</f>
        <v>HUGO GONELL</v>
      </c>
      <c r="Z61" s="27"/>
      <c r="AA61" s="41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ht="6.0" customHeight="1">
      <c r="A62" s="27"/>
      <c r="B62" s="106"/>
      <c r="C62" s="41"/>
      <c r="D62" s="27"/>
      <c r="E62" s="47"/>
      <c r="F62" s="67"/>
      <c r="G62" s="27"/>
      <c r="H62" s="27"/>
      <c r="I62" s="41"/>
      <c r="J62" s="27"/>
      <c r="K62" s="27"/>
      <c r="L62" s="41"/>
      <c r="M62" s="27"/>
      <c r="N62" s="27"/>
      <c r="O62" s="27"/>
      <c r="P62" s="27"/>
      <c r="Q62" s="27"/>
      <c r="R62" s="41"/>
      <c r="S62" s="27"/>
      <c r="T62" s="27"/>
      <c r="U62" s="41"/>
      <c r="V62" s="27"/>
      <c r="W62" s="27"/>
      <c r="X62" s="82"/>
      <c r="Y62" s="47"/>
      <c r="Z62" s="27"/>
      <c r="AA62" s="41"/>
      <c r="AB62" s="50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ht="6.0" customHeight="1">
      <c r="A63" s="27"/>
      <c r="C63" s="41"/>
      <c r="D63" s="27"/>
      <c r="E63" s="51" t="str">
        <f>'Jugadores Inscritos'!$E$21</f>
        <v>MIGUEL RÍOS</v>
      </c>
      <c r="F63" s="41"/>
      <c r="G63" s="27"/>
      <c r="H63" s="27"/>
      <c r="I63" s="41"/>
      <c r="J63" s="27"/>
      <c r="K63" s="27"/>
      <c r="L63" s="41"/>
      <c r="M63" s="27"/>
      <c r="N63" s="101"/>
      <c r="Q63" s="27"/>
      <c r="R63" s="41"/>
      <c r="S63" s="27"/>
      <c r="T63" s="27"/>
      <c r="U63" s="41"/>
      <c r="V63" s="27"/>
      <c r="W63" s="27"/>
      <c r="X63" s="41"/>
      <c r="Y63" s="51" t="str">
        <f>'Jugadores Inscritos'!$E$19</f>
        <v>MANUEL CORREA</v>
      </c>
      <c r="Z63" s="27"/>
      <c r="AA63" s="41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ht="14.25" customHeight="1">
      <c r="A64" s="27"/>
      <c r="B64" s="27"/>
      <c r="C64" s="41"/>
      <c r="D64" s="27"/>
      <c r="E64" s="54"/>
      <c r="F64" s="41">
        <v>4.0</v>
      </c>
      <c r="G64" s="27"/>
      <c r="H64" s="101"/>
      <c r="L64" s="41"/>
      <c r="M64" s="27"/>
      <c r="Q64" s="27"/>
      <c r="R64" s="41"/>
      <c r="S64" s="101"/>
      <c r="W64" s="27"/>
      <c r="X64" s="41">
        <v>2.0</v>
      </c>
      <c r="Y64" s="54"/>
      <c r="Z64" s="27"/>
      <c r="AA64" s="41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ht="14.25" customHeight="1">
      <c r="A65" s="27"/>
      <c r="B65" s="27"/>
      <c r="C65" s="41"/>
      <c r="D65" s="27"/>
      <c r="E65" s="27"/>
      <c r="F65" s="41"/>
      <c r="G65" s="27"/>
      <c r="H65" s="27"/>
      <c r="L65" s="41"/>
      <c r="M65" s="27"/>
      <c r="N65" s="27"/>
      <c r="Q65" s="27"/>
      <c r="R65" s="41"/>
      <c r="S65" s="27"/>
      <c r="X65" s="41"/>
      <c r="Y65" s="91"/>
      <c r="Z65" s="27"/>
      <c r="AA65" s="41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ht="14.25" customHeight="1">
      <c r="A66" s="27"/>
      <c r="B66" s="27"/>
      <c r="C66" s="41"/>
      <c r="D66" s="27"/>
      <c r="E66" s="27"/>
      <c r="F66" s="41"/>
      <c r="G66" s="27"/>
      <c r="H66" s="27"/>
      <c r="I66" s="41"/>
      <c r="J66" s="27"/>
      <c r="K66" s="27"/>
      <c r="L66" s="41"/>
      <c r="M66" s="27"/>
      <c r="N66" s="27"/>
      <c r="O66" s="27"/>
      <c r="P66" s="27"/>
      <c r="Q66" s="27"/>
      <c r="R66" s="41"/>
      <c r="S66" s="27"/>
      <c r="T66" s="27"/>
      <c r="U66" s="41"/>
      <c r="V66" s="27"/>
      <c r="W66" s="27"/>
      <c r="X66" s="41"/>
      <c r="Y66" s="27"/>
      <c r="Z66" s="27"/>
      <c r="AA66" s="41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ht="12.75" customHeight="1">
      <c r="A67" s="27"/>
      <c r="B67" s="27"/>
      <c r="C67" s="41"/>
      <c r="D67" s="27"/>
      <c r="E67" s="27"/>
      <c r="F67" s="41"/>
      <c r="G67" s="27"/>
      <c r="H67" s="27"/>
      <c r="I67" s="41"/>
      <c r="J67" s="27"/>
      <c r="K67" s="27"/>
      <c r="L67" s="41"/>
      <c r="M67" s="27"/>
      <c r="N67" s="27"/>
      <c r="O67" s="27"/>
      <c r="P67" s="27"/>
      <c r="Q67" s="27"/>
      <c r="R67" s="41"/>
      <c r="S67" s="27"/>
      <c r="T67" s="27"/>
      <c r="U67" s="41"/>
      <c r="V67" s="27"/>
      <c r="W67" s="27"/>
      <c r="X67" s="41"/>
      <c r="Y67" s="27"/>
      <c r="Z67" s="27"/>
      <c r="AA67" s="41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ht="12.75" customHeight="1">
      <c r="A68" s="27"/>
      <c r="B68" s="27"/>
      <c r="C68" s="41"/>
      <c r="D68" s="27"/>
      <c r="E68" s="27"/>
      <c r="F68" s="41"/>
      <c r="G68" s="27"/>
      <c r="H68" s="27"/>
      <c r="I68" s="41"/>
      <c r="J68" s="27"/>
      <c r="K68" s="27"/>
      <c r="L68" s="41"/>
      <c r="M68" s="27"/>
      <c r="N68" s="27"/>
      <c r="O68" s="27"/>
      <c r="P68" s="27"/>
      <c r="Q68" s="27"/>
      <c r="R68" s="41"/>
      <c r="S68" s="27"/>
      <c r="T68" s="27"/>
      <c r="U68" s="41"/>
      <c r="V68" s="27"/>
      <c r="W68" s="27"/>
      <c r="X68" s="41"/>
      <c r="Y68" s="27"/>
      <c r="Z68" s="27"/>
      <c r="AA68" s="41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ht="12.75" customHeight="1">
      <c r="A69" s="27"/>
      <c r="B69" s="27"/>
      <c r="C69" s="41"/>
      <c r="D69" s="27"/>
      <c r="E69" s="27"/>
      <c r="F69" s="41"/>
      <c r="G69" s="27"/>
      <c r="H69" s="27"/>
      <c r="I69" s="41"/>
      <c r="J69" s="27"/>
      <c r="K69" s="27"/>
      <c r="L69" s="41"/>
      <c r="M69" s="27"/>
      <c r="N69" s="27"/>
      <c r="O69" s="27"/>
      <c r="P69" s="27"/>
      <c r="Q69" s="27"/>
      <c r="R69" s="41"/>
      <c r="S69" s="27"/>
      <c r="T69" s="27"/>
      <c r="U69" s="41"/>
      <c r="V69" s="27"/>
      <c r="W69" s="27"/>
      <c r="X69" s="41"/>
      <c r="Y69" s="27"/>
      <c r="Z69" s="27"/>
      <c r="AA69" s="41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ht="12.75" customHeight="1">
      <c r="A70" s="27"/>
      <c r="B70" s="27"/>
      <c r="C70" s="41"/>
      <c r="D70" s="27"/>
      <c r="E70" s="27"/>
      <c r="F70" s="41"/>
      <c r="G70" s="27"/>
      <c r="H70" s="27"/>
      <c r="I70" s="41"/>
      <c r="J70" s="27"/>
      <c r="K70" s="27"/>
      <c r="L70" s="41"/>
      <c r="M70" s="27"/>
      <c r="N70" s="27"/>
      <c r="O70" s="27"/>
      <c r="P70" s="27"/>
      <c r="Q70" s="27"/>
      <c r="R70" s="41"/>
      <c r="S70" s="27"/>
      <c r="T70" s="27"/>
      <c r="U70" s="41"/>
      <c r="V70" s="27"/>
      <c r="W70" s="27"/>
      <c r="X70" s="41"/>
      <c r="Y70" s="27"/>
      <c r="Z70" s="27"/>
      <c r="AA70" s="41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ht="12.75" customHeight="1">
      <c r="A71" s="27"/>
      <c r="B71" s="27"/>
      <c r="C71" s="41"/>
      <c r="D71" s="27"/>
      <c r="E71" s="27"/>
      <c r="F71" s="41"/>
      <c r="G71" s="27"/>
      <c r="H71" s="27"/>
      <c r="I71" s="41"/>
      <c r="J71" s="27"/>
      <c r="K71" s="27"/>
      <c r="L71" s="41"/>
      <c r="M71" s="27"/>
      <c r="N71" s="27"/>
      <c r="O71" s="27"/>
      <c r="P71" s="27"/>
      <c r="Q71" s="27"/>
      <c r="R71" s="41"/>
      <c r="S71" s="27"/>
      <c r="T71" s="27"/>
      <c r="U71" s="41"/>
      <c r="V71" s="27"/>
      <c r="W71" s="27"/>
      <c r="X71" s="41"/>
      <c r="Y71" s="27"/>
      <c r="Z71" s="27"/>
      <c r="AA71" s="41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ht="12.75" customHeight="1">
      <c r="A72" s="27"/>
      <c r="B72" s="27"/>
      <c r="C72" s="41"/>
      <c r="D72" s="27"/>
      <c r="E72" s="27"/>
      <c r="F72" s="41"/>
      <c r="G72" s="27"/>
      <c r="H72" s="27"/>
      <c r="I72" s="41"/>
      <c r="J72" s="27"/>
      <c r="K72" s="27"/>
      <c r="L72" s="41"/>
      <c r="M72" s="27"/>
      <c r="N72" s="27"/>
      <c r="O72" s="27"/>
      <c r="P72" s="27"/>
      <c r="Q72" s="27"/>
      <c r="R72" s="41"/>
      <c r="S72" s="27"/>
      <c r="T72" s="27"/>
      <c r="U72" s="41"/>
      <c r="V72" s="27"/>
      <c r="W72" s="27"/>
      <c r="X72" s="41"/>
      <c r="Y72" s="27"/>
      <c r="Z72" s="27"/>
      <c r="AA72" s="41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ht="12.75" customHeight="1">
      <c r="A73" s="27"/>
      <c r="B73" s="27"/>
      <c r="C73" s="41"/>
      <c r="D73" s="27"/>
      <c r="E73" s="27"/>
      <c r="F73" s="41"/>
      <c r="G73" s="27"/>
      <c r="H73" s="27"/>
      <c r="I73" s="41"/>
      <c r="J73" s="27"/>
      <c r="K73" s="27"/>
      <c r="L73" s="41"/>
      <c r="M73" s="27"/>
      <c r="N73" s="27"/>
      <c r="O73" s="27"/>
      <c r="P73" s="27"/>
      <c r="Q73" s="27"/>
      <c r="R73" s="41"/>
      <c r="S73" s="27"/>
      <c r="T73" s="27"/>
      <c r="U73" s="41"/>
      <c r="V73" s="27"/>
      <c r="W73" s="27"/>
      <c r="X73" s="41"/>
      <c r="Y73" s="27"/>
      <c r="Z73" s="27"/>
      <c r="AA73" s="41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ht="12.75" customHeight="1">
      <c r="A74" s="27"/>
      <c r="B74" s="27"/>
      <c r="C74" s="41"/>
      <c r="D74" s="27"/>
      <c r="E74" s="27"/>
      <c r="F74" s="41"/>
      <c r="G74" s="27"/>
      <c r="H74" s="27"/>
      <c r="I74" s="41"/>
      <c r="J74" s="27"/>
      <c r="K74" s="27"/>
      <c r="L74" s="41"/>
      <c r="M74" s="27"/>
      <c r="N74" s="27"/>
      <c r="O74" s="27"/>
      <c r="P74" s="27"/>
      <c r="Q74" s="27"/>
      <c r="R74" s="41"/>
      <c r="S74" s="27"/>
      <c r="T74" s="27"/>
      <c r="U74" s="41"/>
      <c r="V74" s="27"/>
      <c r="W74" s="27"/>
      <c r="X74" s="41"/>
      <c r="Y74" s="27"/>
      <c r="Z74" s="27"/>
      <c r="AA74" s="41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ht="12.75" customHeight="1">
      <c r="A75" s="27"/>
      <c r="B75" s="27"/>
      <c r="C75" s="41"/>
      <c r="D75" s="27"/>
      <c r="E75" s="27"/>
      <c r="F75" s="41"/>
      <c r="G75" s="27"/>
      <c r="H75" s="27"/>
      <c r="I75" s="41"/>
      <c r="J75" s="27"/>
      <c r="K75" s="27"/>
      <c r="L75" s="41"/>
      <c r="M75" s="27"/>
      <c r="N75" s="27"/>
      <c r="O75" s="27"/>
      <c r="P75" s="27"/>
      <c r="Q75" s="27"/>
      <c r="R75" s="41"/>
      <c r="S75" s="27"/>
      <c r="T75" s="27"/>
      <c r="U75" s="41"/>
      <c r="V75" s="27"/>
      <c r="W75" s="27"/>
      <c r="X75" s="41"/>
      <c r="Y75" s="27"/>
      <c r="Z75" s="27"/>
      <c r="AA75" s="41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ht="12.75" customHeight="1">
      <c r="A76" s="27"/>
      <c r="B76" s="27"/>
      <c r="C76" s="41"/>
      <c r="D76" s="27"/>
      <c r="E76" s="27"/>
      <c r="F76" s="41"/>
      <c r="G76" s="27"/>
      <c r="H76" s="27"/>
      <c r="I76" s="41"/>
      <c r="J76" s="27"/>
      <c r="K76" s="27"/>
      <c r="L76" s="41"/>
      <c r="M76" s="27"/>
      <c r="N76" s="27"/>
      <c r="O76" s="27"/>
      <c r="P76" s="27"/>
      <c r="Q76" s="27"/>
      <c r="R76" s="41"/>
      <c r="S76" s="27"/>
      <c r="T76" s="27"/>
      <c r="U76" s="41"/>
      <c r="V76" s="27"/>
      <c r="W76" s="27"/>
      <c r="X76" s="41"/>
      <c r="Y76" s="27"/>
      <c r="Z76" s="27"/>
      <c r="AA76" s="41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ht="12.75" customHeight="1">
      <c r="A77" s="27"/>
      <c r="B77" s="27"/>
      <c r="C77" s="41"/>
      <c r="D77" s="27"/>
      <c r="E77" s="27"/>
      <c r="F77" s="41"/>
      <c r="G77" s="27"/>
      <c r="H77" s="27"/>
      <c r="I77" s="41"/>
      <c r="J77" s="27"/>
      <c r="K77" s="27"/>
      <c r="L77" s="41"/>
      <c r="M77" s="27"/>
      <c r="N77" s="27"/>
      <c r="O77" s="27"/>
      <c r="P77" s="27"/>
      <c r="Q77" s="27"/>
      <c r="R77" s="41"/>
      <c r="S77" s="27"/>
      <c r="T77" s="27"/>
      <c r="U77" s="41"/>
      <c r="V77" s="27"/>
      <c r="W77" s="27"/>
      <c r="X77" s="41"/>
      <c r="Y77" s="27"/>
      <c r="Z77" s="27"/>
      <c r="AA77" s="41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ht="12.75" customHeight="1">
      <c r="A78" s="27"/>
      <c r="B78" s="27"/>
      <c r="C78" s="41"/>
      <c r="D78" s="27"/>
      <c r="E78" s="27"/>
      <c r="F78" s="41"/>
      <c r="G78" s="27"/>
      <c r="H78" s="27"/>
      <c r="I78" s="41"/>
      <c r="J78" s="27"/>
      <c r="K78" s="27"/>
      <c r="L78" s="41"/>
      <c r="M78" s="27"/>
      <c r="N78" s="27"/>
      <c r="O78" s="27"/>
      <c r="P78" s="27"/>
      <c r="Q78" s="27"/>
      <c r="R78" s="41"/>
      <c r="S78" s="27"/>
      <c r="T78" s="27"/>
      <c r="U78" s="41"/>
      <c r="V78" s="27"/>
      <c r="W78" s="27"/>
      <c r="X78" s="41"/>
      <c r="Y78" s="27"/>
      <c r="Z78" s="27"/>
      <c r="AA78" s="41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ht="12.75" customHeight="1">
      <c r="A79" s="27"/>
      <c r="B79" s="27"/>
      <c r="C79" s="41"/>
      <c r="D79" s="27"/>
      <c r="E79" s="27"/>
      <c r="F79" s="41"/>
      <c r="G79" s="27"/>
      <c r="H79" s="27"/>
      <c r="I79" s="41"/>
      <c r="J79" s="27"/>
      <c r="K79" s="27"/>
      <c r="L79" s="41"/>
      <c r="M79" s="27"/>
      <c r="N79" s="27"/>
      <c r="O79" s="27"/>
      <c r="P79" s="27"/>
      <c r="Q79" s="27"/>
      <c r="R79" s="41"/>
      <c r="S79" s="27"/>
      <c r="T79" s="27"/>
      <c r="U79" s="41"/>
      <c r="V79" s="27"/>
      <c r="W79" s="27"/>
      <c r="X79" s="41"/>
      <c r="Y79" s="27"/>
      <c r="Z79" s="27"/>
      <c r="AA79" s="41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ht="12.75" customHeight="1">
      <c r="A80" s="27"/>
      <c r="B80" s="27"/>
      <c r="C80" s="41"/>
      <c r="D80" s="27"/>
      <c r="E80" s="27"/>
      <c r="F80" s="41"/>
      <c r="G80" s="27"/>
      <c r="H80" s="27"/>
      <c r="I80" s="41"/>
      <c r="J80" s="27"/>
      <c r="K80" s="27"/>
      <c r="L80" s="41"/>
      <c r="M80" s="27"/>
      <c r="N80" s="27"/>
      <c r="O80" s="27"/>
      <c r="P80" s="27"/>
      <c r="Q80" s="27"/>
      <c r="R80" s="41"/>
      <c r="S80" s="27"/>
      <c r="T80" s="27"/>
      <c r="U80" s="41"/>
      <c r="V80" s="27"/>
      <c r="W80" s="27"/>
      <c r="X80" s="41"/>
      <c r="Y80" s="27"/>
      <c r="Z80" s="27"/>
      <c r="AA80" s="41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ht="12.75" customHeight="1">
      <c r="A81" s="27"/>
      <c r="B81" s="27"/>
      <c r="C81" s="41"/>
      <c r="D81" s="27"/>
      <c r="E81" s="27"/>
      <c r="F81" s="41"/>
      <c r="G81" s="27"/>
      <c r="H81" s="27"/>
      <c r="I81" s="41"/>
      <c r="J81" s="27"/>
      <c r="K81" s="27"/>
      <c r="L81" s="41"/>
      <c r="M81" s="27"/>
      <c r="N81" s="27"/>
      <c r="O81" s="27"/>
      <c r="P81" s="27"/>
      <c r="Q81" s="27"/>
      <c r="R81" s="41"/>
      <c r="S81" s="27"/>
      <c r="T81" s="27"/>
      <c r="U81" s="41"/>
      <c r="V81" s="27"/>
      <c r="W81" s="27"/>
      <c r="X81" s="41"/>
      <c r="Y81" s="27"/>
      <c r="Z81" s="27"/>
      <c r="AA81" s="41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ht="12.75" customHeight="1">
      <c r="A82" s="27"/>
      <c r="B82" s="27"/>
      <c r="C82" s="41"/>
      <c r="D82" s="27"/>
      <c r="E82" s="27"/>
      <c r="F82" s="41"/>
      <c r="G82" s="27"/>
      <c r="H82" s="27"/>
      <c r="I82" s="41"/>
      <c r="J82" s="27"/>
      <c r="K82" s="27"/>
      <c r="L82" s="41"/>
      <c r="M82" s="27"/>
      <c r="N82" s="27"/>
      <c r="O82" s="27"/>
      <c r="P82" s="27"/>
      <c r="Q82" s="27"/>
      <c r="R82" s="41"/>
      <c r="S82" s="27"/>
      <c r="T82" s="27"/>
      <c r="U82" s="41"/>
      <c r="V82" s="27"/>
      <c r="W82" s="27"/>
      <c r="X82" s="41"/>
      <c r="Y82" s="27"/>
      <c r="Z82" s="27"/>
      <c r="AA82" s="41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ht="12.75" customHeight="1">
      <c r="A83" s="27"/>
      <c r="B83" s="27"/>
      <c r="C83" s="41"/>
      <c r="D83" s="27"/>
      <c r="E83" s="27"/>
      <c r="F83" s="41"/>
      <c r="G83" s="27"/>
      <c r="H83" s="27"/>
      <c r="I83" s="41"/>
      <c r="J83" s="27"/>
      <c r="K83" s="27"/>
      <c r="L83" s="41"/>
      <c r="M83" s="27"/>
      <c r="N83" s="27"/>
      <c r="O83" s="27"/>
      <c r="P83" s="27"/>
      <c r="Q83" s="27"/>
      <c r="R83" s="41"/>
      <c r="S83" s="27"/>
      <c r="T83" s="27"/>
      <c r="U83" s="41"/>
      <c r="V83" s="27"/>
      <c r="W83" s="27"/>
      <c r="X83" s="41"/>
      <c r="Y83" s="27"/>
      <c r="Z83" s="27"/>
      <c r="AA83" s="41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ht="12.75" customHeight="1">
      <c r="A84" s="27"/>
      <c r="B84" s="27"/>
      <c r="C84" s="41"/>
      <c r="D84" s="27"/>
      <c r="E84" s="27"/>
      <c r="F84" s="41"/>
      <c r="G84" s="27"/>
      <c r="H84" s="27"/>
      <c r="I84" s="41"/>
      <c r="J84" s="27"/>
      <c r="K84" s="27"/>
      <c r="L84" s="41"/>
      <c r="M84" s="27"/>
      <c r="N84" s="27"/>
      <c r="O84" s="27"/>
      <c r="P84" s="27"/>
      <c r="Q84" s="27"/>
      <c r="R84" s="41"/>
      <c r="S84" s="27"/>
      <c r="T84" s="27"/>
      <c r="U84" s="41"/>
      <c r="V84" s="27"/>
      <c r="W84" s="27"/>
      <c r="X84" s="41"/>
      <c r="Y84" s="27"/>
      <c r="Z84" s="27"/>
      <c r="AA84" s="41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ht="12.75" customHeight="1">
      <c r="A85" s="27"/>
      <c r="B85" s="27"/>
      <c r="C85" s="41"/>
      <c r="D85" s="27"/>
      <c r="E85" s="27"/>
      <c r="F85" s="41"/>
      <c r="G85" s="27"/>
      <c r="H85" s="27"/>
      <c r="I85" s="41"/>
      <c r="J85" s="27"/>
      <c r="K85" s="27"/>
      <c r="L85" s="41"/>
      <c r="M85" s="27"/>
      <c r="N85" s="27"/>
      <c r="O85" s="27"/>
      <c r="P85" s="27"/>
      <c r="Q85" s="27"/>
      <c r="R85" s="41"/>
      <c r="S85" s="27"/>
      <c r="T85" s="27"/>
      <c r="U85" s="41"/>
      <c r="V85" s="27"/>
      <c r="W85" s="27"/>
      <c r="X85" s="41"/>
      <c r="Y85" s="27"/>
      <c r="Z85" s="27"/>
      <c r="AA85" s="41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ht="12.75" customHeight="1">
      <c r="A86" s="27"/>
      <c r="B86" s="27"/>
      <c r="C86" s="41"/>
      <c r="D86" s="27"/>
      <c r="E86" s="27"/>
      <c r="F86" s="41"/>
      <c r="G86" s="27"/>
      <c r="H86" s="27"/>
      <c r="I86" s="41"/>
      <c r="J86" s="27"/>
      <c r="K86" s="27"/>
      <c r="L86" s="41"/>
      <c r="M86" s="27"/>
      <c r="N86" s="27"/>
      <c r="O86" s="27"/>
      <c r="P86" s="27"/>
      <c r="Q86" s="27"/>
      <c r="R86" s="41"/>
      <c r="S86" s="27"/>
      <c r="T86" s="27"/>
      <c r="U86" s="41"/>
      <c r="V86" s="27"/>
      <c r="W86" s="27"/>
      <c r="X86" s="41"/>
      <c r="Y86" s="27"/>
      <c r="Z86" s="27"/>
      <c r="AA86" s="41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ht="12.75" customHeight="1">
      <c r="A87" s="27"/>
      <c r="B87" s="27"/>
      <c r="C87" s="41"/>
      <c r="D87" s="27"/>
      <c r="E87" s="27"/>
      <c r="F87" s="41"/>
      <c r="G87" s="27"/>
      <c r="H87" s="27"/>
      <c r="I87" s="41"/>
      <c r="J87" s="27"/>
      <c r="K87" s="27"/>
      <c r="L87" s="41"/>
      <c r="M87" s="27"/>
      <c r="N87" s="27"/>
      <c r="O87" s="27"/>
      <c r="P87" s="27"/>
      <c r="Q87" s="27"/>
      <c r="R87" s="41"/>
      <c r="S87" s="27"/>
      <c r="T87" s="27"/>
      <c r="U87" s="41"/>
      <c r="V87" s="27"/>
      <c r="W87" s="27"/>
      <c r="X87" s="41"/>
      <c r="Y87" s="27"/>
      <c r="Z87" s="27"/>
      <c r="AA87" s="41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ht="12.75" customHeight="1">
      <c r="A88" s="27"/>
      <c r="B88" s="27"/>
      <c r="C88" s="41"/>
      <c r="D88" s="27"/>
      <c r="E88" s="27"/>
      <c r="F88" s="41"/>
      <c r="G88" s="27"/>
      <c r="H88" s="27"/>
      <c r="I88" s="41"/>
      <c r="J88" s="27"/>
      <c r="K88" s="27"/>
      <c r="L88" s="41"/>
      <c r="M88" s="27"/>
      <c r="N88" s="27"/>
      <c r="O88" s="27"/>
      <c r="P88" s="27"/>
      <c r="Q88" s="27"/>
      <c r="R88" s="41"/>
      <c r="S88" s="27"/>
      <c r="T88" s="27"/>
      <c r="U88" s="41"/>
      <c r="V88" s="27"/>
      <c r="W88" s="27"/>
      <c r="X88" s="41"/>
      <c r="Y88" s="27"/>
      <c r="Z88" s="27"/>
      <c r="AA88" s="41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ht="12.75" customHeight="1">
      <c r="A89" s="27"/>
      <c r="B89" s="27"/>
      <c r="C89" s="41"/>
      <c r="D89" s="27"/>
      <c r="E89" s="27"/>
      <c r="F89" s="41"/>
      <c r="G89" s="27"/>
      <c r="H89" s="27"/>
      <c r="I89" s="41"/>
      <c r="J89" s="27"/>
      <c r="K89" s="27"/>
      <c r="L89" s="41"/>
      <c r="M89" s="27"/>
      <c r="N89" s="27"/>
      <c r="O89" s="27"/>
      <c r="P89" s="27"/>
      <c r="Q89" s="27"/>
      <c r="R89" s="41"/>
      <c r="S89" s="27"/>
      <c r="T89" s="27"/>
      <c r="U89" s="41"/>
      <c r="V89" s="27"/>
      <c r="W89" s="27"/>
      <c r="X89" s="41"/>
      <c r="Y89" s="27"/>
      <c r="Z89" s="27"/>
      <c r="AA89" s="41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ht="12.75" customHeight="1">
      <c r="A90" s="27"/>
      <c r="B90" s="27"/>
      <c r="C90" s="41"/>
      <c r="D90" s="27"/>
      <c r="E90" s="27"/>
      <c r="F90" s="41"/>
      <c r="G90" s="27"/>
      <c r="H90" s="27"/>
      <c r="I90" s="41"/>
      <c r="J90" s="27"/>
      <c r="K90" s="27"/>
      <c r="L90" s="41"/>
      <c r="M90" s="27"/>
      <c r="N90" s="27"/>
      <c r="O90" s="27"/>
      <c r="P90" s="27"/>
      <c r="Q90" s="27"/>
      <c r="R90" s="41"/>
      <c r="S90" s="27"/>
      <c r="T90" s="27"/>
      <c r="U90" s="41"/>
      <c r="V90" s="27"/>
      <c r="W90" s="27"/>
      <c r="X90" s="41"/>
      <c r="Y90" s="27"/>
      <c r="Z90" s="27"/>
      <c r="AA90" s="41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ht="12.75" customHeight="1">
      <c r="A91" s="27"/>
      <c r="B91" s="27"/>
      <c r="C91" s="41"/>
      <c r="D91" s="27"/>
      <c r="E91" s="27"/>
      <c r="F91" s="41"/>
      <c r="G91" s="27"/>
      <c r="H91" s="27"/>
      <c r="I91" s="41"/>
      <c r="J91" s="27"/>
      <c r="K91" s="27"/>
      <c r="L91" s="41"/>
      <c r="M91" s="27"/>
      <c r="N91" s="27"/>
      <c r="O91" s="27"/>
      <c r="P91" s="27"/>
      <c r="Q91" s="27"/>
      <c r="R91" s="41"/>
      <c r="S91" s="27"/>
      <c r="T91" s="27"/>
      <c r="U91" s="41"/>
      <c r="V91" s="27"/>
      <c r="W91" s="27"/>
      <c r="X91" s="41"/>
      <c r="Y91" s="27"/>
      <c r="Z91" s="27"/>
      <c r="AA91" s="41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ht="12.75" customHeight="1">
      <c r="A92" s="27"/>
      <c r="B92" s="27"/>
      <c r="C92" s="41"/>
      <c r="D92" s="27"/>
      <c r="E92" s="27"/>
      <c r="F92" s="41"/>
      <c r="G92" s="27"/>
      <c r="H92" s="27"/>
      <c r="I92" s="41"/>
      <c r="J92" s="27"/>
      <c r="K92" s="27"/>
      <c r="L92" s="41"/>
      <c r="M92" s="27"/>
      <c r="N92" s="27"/>
      <c r="O92" s="27"/>
      <c r="P92" s="27"/>
      <c r="Q92" s="27"/>
      <c r="R92" s="41"/>
      <c r="S92" s="27"/>
      <c r="T92" s="27"/>
      <c r="U92" s="41"/>
      <c r="V92" s="27"/>
      <c r="W92" s="27"/>
      <c r="X92" s="41"/>
      <c r="Y92" s="27"/>
      <c r="Z92" s="27"/>
      <c r="AA92" s="41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ht="12.75" customHeight="1">
      <c r="A93" s="27"/>
      <c r="B93" s="27"/>
      <c r="C93" s="41"/>
      <c r="D93" s="27"/>
      <c r="E93" s="27"/>
      <c r="F93" s="41"/>
      <c r="G93" s="27"/>
      <c r="H93" s="27"/>
      <c r="I93" s="41"/>
      <c r="J93" s="27"/>
      <c r="K93" s="27"/>
      <c r="L93" s="41"/>
      <c r="M93" s="27"/>
      <c r="N93" s="27"/>
      <c r="O93" s="27"/>
      <c r="P93" s="27"/>
      <c r="Q93" s="27"/>
      <c r="R93" s="41"/>
      <c r="S93" s="27"/>
      <c r="T93" s="27"/>
      <c r="U93" s="41"/>
      <c r="V93" s="27"/>
      <c r="W93" s="27"/>
      <c r="X93" s="41"/>
      <c r="Y93" s="27"/>
      <c r="Z93" s="27"/>
      <c r="AA93" s="41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ht="12.75" customHeight="1">
      <c r="A94" s="27"/>
      <c r="B94" s="27"/>
      <c r="C94" s="41"/>
      <c r="D94" s="27"/>
      <c r="E94" s="27"/>
      <c r="F94" s="41"/>
      <c r="G94" s="27"/>
      <c r="H94" s="27"/>
      <c r="I94" s="41"/>
      <c r="J94" s="27"/>
      <c r="K94" s="27"/>
      <c r="L94" s="41"/>
      <c r="M94" s="27"/>
      <c r="N94" s="27"/>
      <c r="O94" s="27"/>
      <c r="P94" s="27"/>
      <c r="Q94" s="27"/>
      <c r="R94" s="41"/>
      <c r="S94" s="27"/>
      <c r="T94" s="27"/>
      <c r="U94" s="41"/>
      <c r="V94" s="27"/>
      <c r="W94" s="27"/>
      <c r="X94" s="41"/>
      <c r="Y94" s="27"/>
      <c r="Z94" s="27"/>
      <c r="AA94" s="41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ht="12.75" customHeight="1">
      <c r="A95" s="27"/>
      <c r="B95" s="27"/>
      <c r="C95" s="41"/>
      <c r="D95" s="27"/>
      <c r="E95" s="27"/>
      <c r="F95" s="41"/>
      <c r="G95" s="27"/>
      <c r="H95" s="27"/>
      <c r="I95" s="41"/>
      <c r="J95" s="27"/>
      <c r="K95" s="27"/>
      <c r="L95" s="41"/>
      <c r="M95" s="27"/>
      <c r="N95" s="27"/>
      <c r="O95" s="27"/>
      <c r="P95" s="27"/>
      <c r="Q95" s="27"/>
      <c r="R95" s="41"/>
      <c r="S95" s="27"/>
      <c r="T95" s="27"/>
      <c r="U95" s="41"/>
      <c r="V95" s="27"/>
      <c r="W95" s="27"/>
      <c r="X95" s="41"/>
      <c r="Y95" s="27"/>
      <c r="Z95" s="27"/>
      <c r="AA95" s="41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ht="12.75" customHeight="1">
      <c r="A96" s="27"/>
      <c r="B96" s="27"/>
      <c r="C96" s="41"/>
      <c r="D96" s="27"/>
      <c r="E96" s="27"/>
      <c r="F96" s="41"/>
      <c r="G96" s="27"/>
      <c r="H96" s="27"/>
      <c r="I96" s="41"/>
      <c r="J96" s="27"/>
      <c r="K96" s="27"/>
      <c r="L96" s="41"/>
      <c r="M96" s="27"/>
      <c r="N96" s="27"/>
      <c r="O96" s="27"/>
      <c r="P96" s="27"/>
      <c r="Q96" s="27"/>
      <c r="R96" s="41"/>
      <c r="S96" s="27"/>
      <c r="T96" s="27"/>
      <c r="U96" s="41"/>
      <c r="V96" s="27"/>
      <c r="W96" s="27"/>
      <c r="X96" s="41"/>
      <c r="Y96" s="27"/>
      <c r="Z96" s="27"/>
      <c r="AA96" s="41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ht="12.75" customHeight="1">
      <c r="A97" s="27"/>
      <c r="B97" s="27"/>
      <c r="C97" s="41"/>
      <c r="D97" s="27"/>
      <c r="E97" s="27"/>
      <c r="F97" s="41"/>
      <c r="G97" s="27"/>
      <c r="H97" s="27"/>
      <c r="I97" s="41"/>
      <c r="J97" s="27"/>
      <c r="K97" s="27"/>
      <c r="L97" s="41"/>
      <c r="M97" s="27"/>
      <c r="N97" s="27"/>
      <c r="O97" s="27"/>
      <c r="P97" s="27"/>
      <c r="Q97" s="27"/>
      <c r="R97" s="41"/>
      <c r="S97" s="27"/>
      <c r="T97" s="27"/>
      <c r="U97" s="41"/>
      <c r="V97" s="27"/>
      <c r="W97" s="27"/>
      <c r="X97" s="41"/>
      <c r="Y97" s="27"/>
      <c r="Z97" s="27"/>
      <c r="AA97" s="41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ht="12.75" customHeight="1">
      <c r="A98" s="27"/>
      <c r="B98" s="27"/>
      <c r="C98" s="41"/>
      <c r="D98" s="27"/>
      <c r="E98" s="27"/>
      <c r="F98" s="41"/>
      <c r="G98" s="27"/>
      <c r="H98" s="27"/>
      <c r="I98" s="41"/>
      <c r="J98" s="27"/>
      <c r="K98" s="27"/>
      <c r="L98" s="41"/>
      <c r="M98" s="27"/>
      <c r="N98" s="27"/>
      <c r="O98" s="27"/>
      <c r="P98" s="27"/>
      <c r="Q98" s="27"/>
      <c r="R98" s="41"/>
      <c r="S98" s="27"/>
      <c r="T98" s="27"/>
      <c r="U98" s="41"/>
      <c r="V98" s="27"/>
      <c r="W98" s="27"/>
      <c r="X98" s="41"/>
      <c r="Y98" s="27"/>
      <c r="Z98" s="27"/>
      <c r="AA98" s="41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ht="12.75" customHeight="1">
      <c r="A99" s="27"/>
      <c r="B99" s="27"/>
      <c r="C99" s="41"/>
      <c r="D99" s="27"/>
      <c r="E99" s="27"/>
      <c r="F99" s="41"/>
      <c r="G99" s="27"/>
      <c r="H99" s="27"/>
      <c r="I99" s="41"/>
      <c r="J99" s="27"/>
      <c r="K99" s="27"/>
      <c r="L99" s="41"/>
      <c r="M99" s="27"/>
      <c r="N99" s="27"/>
      <c r="O99" s="27"/>
      <c r="P99" s="27"/>
      <c r="Q99" s="27"/>
      <c r="R99" s="41"/>
      <c r="S99" s="27"/>
      <c r="T99" s="27"/>
      <c r="U99" s="41"/>
      <c r="V99" s="27"/>
      <c r="W99" s="27"/>
      <c r="X99" s="41"/>
      <c r="Y99" s="27"/>
      <c r="Z99" s="27"/>
      <c r="AA99" s="41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ht="12.75" customHeight="1">
      <c r="A100" s="27"/>
      <c r="B100" s="27"/>
      <c r="C100" s="41"/>
      <c r="D100" s="27"/>
      <c r="E100" s="27"/>
      <c r="F100" s="41"/>
      <c r="G100" s="27"/>
      <c r="H100" s="27"/>
      <c r="I100" s="41"/>
      <c r="J100" s="27"/>
      <c r="K100" s="27"/>
      <c r="L100" s="41"/>
      <c r="M100" s="27"/>
      <c r="N100" s="27"/>
      <c r="O100" s="27"/>
      <c r="P100" s="27"/>
      <c r="Q100" s="27"/>
      <c r="R100" s="41"/>
      <c r="S100" s="27"/>
      <c r="T100" s="27"/>
      <c r="U100" s="41"/>
      <c r="V100" s="27"/>
      <c r="W100" s="27"/>
      <c r="X100" s="41"/>
      <c r="Y100" s="27"/>
      <c r="Z100" s="27"/>
      <c r="AA100" s="41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ht="12.75" customHeight="1">
      <c r="A101" s="27"/>
      <c r="B101" s="27"/>
      <c r="C101" s="41"/>
      <c r="D101" s="27"/>
      <c r="E101" s="27"/>
      <c r="F101" s="41"/>
      <c r="G101" s="27"/>
      <c r="H101" s="27"/>
      <c r="I101" s="41"/>
      <c r="J101" s="27"/>
      <c r="K101" s="27"/>
      <c r="L101" s="41"/>
      <c r="M101" s="27"/>
      <c r="N101" s="27"/>
      <c r="O101" s="27"/>
      <c r="P101" s="27"/>
      <c r="Q101" s="27"/>
      <c r="R101" s="41"/>
      <c r="S101" s="27"/>
      <c r="T101" s="27"/>
      <c r="U101" s="41"/>
      <c r="V101" s="27"/>
      <c r="W101" s="27"/>
      <c r="X101" s="41"/>
      <c r="Y101" s="27"/>
      <c r="Z101" s="27"/>
      <c r="AA101" s="41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ht="12.75" customHeight="1">
      <c r="A102" s="27"/>
      <c r="B102" s="27"/>
      <c r="C102" s="41"/>
      <c r="D102" s="27"/>
      <c r="E102" s="27"/>
      <c r="F102" s="41"/>
      <c r="G102" s="27"/>
      <c r="H102" s="27"/>
      <c r="I102" s="41"/>
      <c r="J102" s="27"/>
      <c r="K102" s="27"/>
      <c r="L102" s="41"/>
      <c r="M102" s="27"/>
      <c r="N102" s="27"/>
      <c r="O102" s="27"/>
      <c r="P102" s="27"/>
      <c r="Q102" s="27"/>
      <c r="R102" s="41"/>
      <c r="S102" s="27"/>
      <c r="T102" s="27"/>
      <c r="U102" s="41"/>
      <c r="V102" s="27"/>
      <c r="W102" s="27"/>
      <c r="X102" s="41"/>
      <c r="Y102" s="27"/>
      <c r="Z102" s="27"/>
      <c r="AA102" s="41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ht="12.75" customHeight="1">
      <c r="A103" s="27"/>
      <c r="B103" s="27"/>
      <c r="C103" s="41"/>
      <c r="D103" s="27"/>
      <c r="E103" s="27"/>
      <c r="F103" s="41"/>
      <c r="G103" s="27"/>
      <c r="H103" s="27"/>
      <c r="I103" s="41"/>
      <c r="J103" s="27"/>
      <c r="K103" s="27"/>
      <c r="L103" s="41"/>
      <c r="M103" s="27"/>
      <c r="N103" s="27"/>
      <c r="O103" s="27"/>
      <c r="P103" s="27"/>
      <c r="Q103" s="27"/>
      <c r="R103" s="41"/>
      <c r="S103" s="27"/>
      <c r="T103" s="27"/>
      <c r="U103" s="41"/>
      <c r="V103" s="27"/>
      <c r="W103" s="27"/>
      <c r="X103" s="41"/>
      <c r="Y103" s="27"/>
      <c r="Z103" s="27"/>
      <c r="AA103" s="41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ht="12.75" customHeight="1">
      <c r="A104" s="27"/>
      <c r="B104" s="27"/>
      <c r="C104" s="41"/>
      <c r="D104" s="27"/>
      <c r="E104" s="27"/>
      <c r="F104" s="41"/>
      <c r="G104" s="27"/>
      <c r="H104" s="27"/>
      <c r="I104" s="41"/>
      <c r="J104" s="27"/>
      <c r="K104" s="27"/>
      <c r="L104" s="41"/>
      <c r="M104" s="27"/>
      <c r="N104" s="27"/>
      <c r="O104" s="27"/>
      <c r="P104" s="27"/>
      <c r="Q104" s="27"/>
      <c r="R104" s="41"/>
      <c r="S104" s="27"/>
      <c r="T104" s="27"/>
      <c r="U104" s="41"/>
      <c r="V104" s="27"/>
      <c r="W104" s="27"/>
      <c r="X104" s="41"/>
      <c r="Y104" s="27"/>
      <c r="Z104" s="27"/>
      <c r="AA104" s="41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ht="12.75" customHeight="1">
      <c r="A105" s="27"/>
      <c r="B105" s="27"/>
      <c r="C105" s="41"/>
      <c r="D105" s="27"/>
      <c r="E105" s="27"/>
      <c r="F105" s="41"/>
      <c r="G105" s="27"/>
      <c r="H105" s="27"/>
      <c r="I105" s="41"/>
      <c r="J105" s="27"/>
      <c r="K105" s="27"/>
      <c r="L105" s="41"/>
      <c r="M105" s="27"/>
      <c r="N105" s="27"/>
      <c r="O105" s="27"/>
      <c r="P105" s="27"/>
      <c r="Q105" s="27"/>
      <c r="R105" s="41"/>
      <c r="S105" s="27"/>
      <c r="T105" s="27"/>
      <c r="U105" s="41"/>
      <c r="V105" s="27"/>
      <c r="W105" s="27"/>
      <c r="X105" s="41"/>
      <c r="Y105" s="27"/>
      <c r="Z105" s="27"/>
      <c r="AA105" s="41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ht="12.75" customHeight="1">
      <c r="A106" s="27"/>
      <c r="B106" s="27"/>
      <c r="C106" s="41"/>
      <c r="D106" s="27"/>
      <c r="E106" s="27"/>
      <c r="F106" s="41"/>
      <c r="G106" s="27"/>
      <c r="H106" s="27"/>
      <c r="I106" s="41"/>
      <c r="J106" s="27"/>
      <c r="K106" s="27"/>
      <c r="L106" s="41"/>
      <c r="M106" s="27"/>
      <c r="N106" s="27"/>
      <c r="O106" s="27"/>
      <c r="P106" s="27"/>
      <c r="Q106" s="27"/>
      <c r="R106" s="41"/>
      <c r="S106" s="27"/>
      <c r="T106" s="27"/>
      <c r="U106" s="41"/>
      <c r="V106" s="27"/>
      <c r="W106" s="27"/>
      <c r="X106" s="41"/>
      <c r="Y106" s="27"/>
      <c r="Z106" s="27"/>
      <c r="AA106" s="41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ht="12.75" customHeight="1">
      <c r="A107" s="27"/>
      <c r="B107" s="27"/>
      <c r="C107" s="41"/>
      <c r="D107" s="27"/>
      <c r="E107" s="27"/>
      <c r="F107" s="41"/>
      <c r="G107" s="27"/>
      <c r="H107" s="27"/>
      <c r="I107" s="41"/>
      <c r="J107" s="27"/>
      <c r="K107" s="27"/>
      <c r="L107" s="41"/>
      <c r="M107" s="27"/>
      <c r="N107" s="27"/>
      <c r="O107" s="27"/>
      <c r="P107" s="27"/>
      <c r="Q107" s="27"/>
      <c r="R107" s="41"/>
      <c r="S107" s="27"/>
      <c r="T107" s="27"/>
      <c r="U107" s="41"/>
      <c r="V107" s="27"/>
      <c r="W107" s="27"/>
      <c r="X107" s="41"/>
      <c r="Y107" s="27"/>
      <c r="Z107" s="27"/>
      <c r="AA107" s="41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ht="12.75" customHeight="1">
      <c r="A108" s="27"/>
      <c r="B108" s="27"/>
      <c r="C108" s="41"/>
      <c r="D108" s="27"/>
      <c r="E108" s="27"/>
      <c r="F108" s="41"/>
      <c r="G108" s="27"/>
      <c r="H108" s="27"/>
      <c r="I108" s="41"/>
      <c r="J108" s="27"/>
      <c r="K108" s="27"/>
      <c r="L108" s="41"/>
      <c r="M108" s="27"/>
      <c r="N108" s="27"/>
      <c r="O108" s="27"/>
      <c r="P108" s="27"/>
      <c r="Q108" s="27"/>
      <c r="R108" s="41"/>
      <c r="S108" s="27"/>
      <c r="T108" s="27"/>
      <c r="U108" s="41"/>
      <c r="V108" s="27"/>
      <c r="W108" s="27"/>
      <c r="X108" s="41"/>
      <c r="Y108" s="27"/>
      <c r="Z108" s="27"/>
      <c r="AA108" s="41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ht="12.75" customHeight="1">
      <c r="A109" s="27"/>
      <c r="B109" s="27"/>
      <c r="C109" s="41"/>
      <c r="D109" s="27"/>
      <c r="E109" s="27"/>
      <c r="F109" s="41"/>
      <c r="G109" s="27"/>
      <c r="H109" s="27"/>
      <c r="I109" s="41"/>
      <c r="J109" s="27"/>
      <c r="K109" s="27"/>
      <c r="L109" s="41"/>
      <c r="M109" s="27"/>
      <c r="N109" s="27"/>
      <c r="O109" s="27"/>
      <c r="P109" s="27"/>
      <c r="Q109" s="27"/>
      <c r="R109" s="41"/>
      <c r="S109" s="27"/>
      <c r="T109" s="27"/>
      <c r="U109" s="41"/>
      <c r="V109" s="27"/>
      <c r="W109" s="27"/>
      <c r="X109" s="41"/>
      <c r="Y109" s="27"/>
      <c r="Z109" s="27"/>
      <c r="AA109" s="41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ht="12.75" customHeight="1">
      <c r="A110" s="27"/>
      <c r="B110" s="27"/>
      <c r="C110" s="41"/>
      <c r="D110" s="27"/>
      <c r="E110" s="27"/>
      <c r="F110" s="41"/>
      <c r="G110" s="27"/>
      <c r="H110" s="27"/>
      <c r="I110" s="41"/>
      <c r="J110" s="27"/>
      <c r="K110" s="27"/>
      <c r="L110" s="41"/>
      <c r="M110" s="27"/>
      <c r="N110" s="27"/>
      <c r="O110" s="27"/>
      <c r="P110" s="27"/>
      <c r="Q110" s="27"/>
      <c r="R110" s="41"/>
      <c r="S110" s="27"/>
      <c r="T110" s="27"/>
      <c r="U110" s="41"/>
      <c r="V110" s="27"/>
      <c r="W110" s="27"/>
      <c r="X110" s="41"/>
      <c r="Y110" s="27"/>
      <c r="Z110" s="27"/>
      <c r="AA110" s="41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ht="12.75" customHeight="1">
      <c r="A111" s="27"/>
      <c r="B111" s="27"/>
      <c r="C111" s="41"/>
      <c r="D111" s="27"/>
      <c r="E111" s="27"/>
      <c r="F111" s="41"/>
      <c r="G111" s="27"/>
      <c r="H111" s="27"/>
      <c r="I111" s="41"/>
      <c r="J111" s="27"/>
      <c r="K111" s="27"/>
      <c r="L111" s="41"/>
      <c r="M111" s="27"/>
      <c r="N111" s="27"/>
      <c r="O111" s="27"/>
      <c r="P111" s="27"/>
      <c r="Q111" s="27"/>
      <c r="R111" s="41"/>
      <c r="S111" s="27"/>
      <c r="T111" s="27"/>
      <c r="U111" s="41"/>
      <c r="V111" s="27"/>
      <c r="W111" s="27"/>
      <c r="X111" s="41"/>
      <c r="Y111" s="27"/>
      <c r="Z111" s="27"/>
      <c r="AA111" s="41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ht="12.75" customHeight="1">
      <c r="A112" s="27"/>
      <c r="B112" s="27"/>
      <c r="C112" s="41"/>
      <c r="D112" s="27"/>
      <c r="E112" s="27"/>
      <c r="F112" s="41"/>
      <c r="G112" s="27"/>
      <c r="H112" s="27"/>
      <c r="I112" s="41"/>
      <c r="J112" s="27"/>
      <c r="K112" s="27"/>
      <c r="L112" s="41"/>
      <c r="M112" s="27"/>
      <c r="N112" s="27"/>
      <c r="O112" s="27"/>
      <c r="P112" s="27"/>
      <c r="Q112" s="27"/>
      <c r="R112" s="41"/>
      <c r="S112" s="27"/>
      <c r="T112" s="27"/>
      <c r="U112" s="41"/>
      <c r="V112" s="27"/>
      <c r="W112" s="27"/>
      <c r="X112" s="41"/>
      <c r="Y112" s="27"/>
      <c r="Z112" s="27"/>
      <c r="AA112" s="41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ht="12.75" customHeight="1">
      <c r="A113" s="27"/>
      <c r="B113" s="27"/>
      <c r="C113" s="41"/>
      <c r="D113" s="27"/>
      <c r="E113" s="27"/>
      <c r="F113" s="41"/>
      <c r="G113" s="27"/>
      <c r="H113" s="27"/>
      <c r="I113" s="41"/>
      <c r="J113" s="27"/>
      <c r="K113" s="27"/>
      <c r="L113" s="41"/>
      <c r="M113" s="27"/>
      <c r="N113" s="27"/>
      <c r="O113" s="27"/>
      <c r="P113" s="27"/>
      <c r="Q113" s="27"/>
      <c r="R113" s="41"/>
      <c r="S113" s="27"/>
      <c r="T113" s="27"/>
      <c r="U113" s="41"/>
      <c r="V113" s="27"/>
      <c r="W113" s="27"/>
      <c r="X113" s="41"/>
      <c r="Y113" s="27"/>
      <c r="Z113" s="27"/>
      <c r="AA113" s="41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ht="12.75" customHeight="1">
      <c r="A114" s="27"/>
      <c r="B114" s="27"/>
      <c r="C114" s="41"/>
      <c r="D114" s="27"/>
      <c r="E114" s="27"/>
      <c r="F114" s="41"/>
      <c r="G114" s="27"/>
      <c r="H114" s="27"/>
      <c r="I114" s="41"/>
      <c r="J114" s="27"/>
      <c r="K114" s="27"/>
      <c r="L114" s="41"/>
      <c r="M114" s="27"/>
      <c r="N114" s="27"/>
      <c r="O114" s="27"/>
      <c r="P114" s="27"/>
      <c r="Q114" s="27"/>
      <c r="R114" s="41"/>
      <c r="S114" s="27"/>
      <c r="T114" s="27"/>
      <c r="U114" s="41"/>
      <c r="V114" s="27"/>
      <c r="W114" s="27"/>
      <c r="X114" s="41"/>
      <c r="Y114" s="27"/>
      <c r="Z114" s="27"/>
      <c r="AA114" s="41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ht="12.75" customHeight="1">
      <c r="A115" s="27"/>
      <c r="B115" s="27"/>
      <c r="C115" s="41"/>
      <c r="D115" s="27"/>
      <c r="E115" s="27"/>
      <c r="F115" s="41"/>
      <c r="G115" s="27"/>
      <c r="H115" s="27"/>
      <c r="I115" s="41"/>
      <c r="J115" s="27"/>
      <c r="K115" s="27"/>
      <c r="L115" s="41"/>
      <c r="M115" s="27"/>
      <c r="N115" s="27"/>
      <c r="O115" s="27"/>
      <c r="P115" s="27"/>
      <c r="Q115" s="27"/>
      <c r="R115" s="41"/>
      <c r="S115" s="27"/>
      <c r="T115" s="27"/>
      <c r="U115" s="41"/>
      <c r="V115" s="27"/>
      <c r="W115" s="27"/>
      <c r="X115" s="41"/>
      <c r="Y115" s="27"/>
      <c r="Z115" s="27"/>
      <c r="AA115" s="41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ht="12.75" customHeight="1">
      <c r="A116" s="27"/>
      <c r="B116" s="27"/>
      <c r="C116" s="41"/>
      <c r="D116" s="27"/>
      <c r="E116" s="27"/>
      <c r="F116" s="41"/>
      <c r="G116" s="27"/>
      <c r="H116" s="27"/>
      <c r="I116" s="41"/>
      <c r="J116" s="27"/>
      <c r="K116" s="27"/>
      <c r="L116" s="41"/>
      <c r="M116" s="27"/>
      <c r="N116" s="27"/>
      <c r="O116" s="27"/>
      <c r="P116" s="27"/>
      <c r="Q116" s="27"/>
      <c r="R116" s="41"/>
      <c r="S116" s="27"/>
      <c r="T116" s="27"/>
      <c r="U116" s="41"/>
      <c r="V116" s="27"/>
      <c r="W116" s="27"/>
      <c r="X116" s="41"/>
      <c r="Y116" s="27"/>
      <c r="Z116" s="27"/>
      <c r="AA116" s="41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ht="12.75" customHeight="1">
      <c r="A117" s="27"/>
      <c r="B117" s="27"/>
      <c r="C117" s="41"/>
      <c r="D117" s="27"/>
      <c r="E117" s="27"/>
      <c r="F117" s="41"/>
      <c r="G117" s="27"/>
      <c r="H117" s="27"/>
      <c r="I117" s="41"/>
      <c r="J117" s="27"/>
      <c r="K117" s="27"/>
      <c r="L117" s="41"/>
      <c r="M117" s="27"/>
      <c r="N117" s="27"/>
      <c r="O117" s="27"/>
      <c r="P117" s="27"/>
      <c r="Q117" s="27"/>
      <c r="R117" s="41"/>
      <c r="S117" s="27"/>
      <c r="T117" s="27"/>
      <c r="U117" s="41"/>
      <c r="V117" s="27"/>
      <c r="W117" s="27"/>
      <c r="X117" s="41"/>
      <c r="Y117" s="27"/>
      <c r="Z117" s="27"/>
      <c r="AA117" s="41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ht="12.75" customHeight="1">
      <c r="A118" s="27"/>
      <c r="B118" s="27"/>
      <c r="C118" s="41"/>
      <c r="D118" s="27"/>
      <c r="E118" s="27"/>
      <c r="F118" s="41"/>
      <c r="G118" s="27"/>
      <c r="H118" s="27"/>
      <c r="I118" s="41"/>
      <c r="J118" s="27"/>
      <c r="K118" s="27"/>
      <c r="L118" s="41"/>
      <c r="M118" s="27"/>
      <c r="N118" s="27"/>
      <c r="O118" s="27"/>
      <c r="P118" s="27"/>
      <c r="Q118" s="27"/>
      <c r="R118" s="41"/>
      <c r="S118" s="27"/>
      <c r="T118" s="27"/>
      <c r="U118" s="41"/>
      <c r="V118" s="27"/>
      <c r="W118" s="27"/>
      <c r="X118" s="41"/>
      <c r="Y118" s="27"/>
      <c r="Z118" s="27"/>
      <c r="AA118" s="41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ht="12.75" customHeight="1">
      <c r="A119" s="27"/>
      <c r="B119" s="27"/>
      <c r="C119" s="41"/>
      <c r="D119" s="27"/>
      <c r="E119" s="27"/>
      <c r="F119" s="41"/>
      <c r="G119" s="27"/>
      <c r="H119" s="27"/>
      <c r="I119" s="41"/>
      <c r="J119" s="27"/>
      <c r="K119" s="27"/>
      <c r="L119" s="41"/>
      <c r="M119" s="27"/>
      <c r="N119" s="27"/>
      <c r="O119" s="27"/>
      <c r="P119" s="27"/>
      <c r="Q119" s="27"/>
      <c r="R119" s="41"/>
      <c r="S119" s="27"/>
      <c r="T119" s="27"/>
      <c r="U119" s="41"/>
      <c r="V119" s="27"/>
      <c r="W119" s="27"/>
      <c r="X119" s="41"/>
      <c r="Y119" s="27"/>
      <c r="Z119" s="27"/>
      <c r="AA119" s="41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ht="12.75" customHeight="1">
      <c r="A120" s="27"/>
      <c r="B120" s="27"/>
      <c r="C120" s="41"/>
      <c r="D120" s="27"/>
      <c r="E120" s="27"/>
      <c r="F120" s="41"/>
      <c r="G120" s="27"/>
      <c r="H120" s="27"/>
      <c r="I120" s="41"/>
      <c r="J120" s="27"/>
      <c r="K120" s="27"/>
      <c r="L120" s="41"/>
      <c r="M120" s="27"/>
      <c r="N120" s="27"/>
      <c r="O120" s="27"/>
      <c r="P120" s="27"/>
      <c r="Q120" s="27"/>
      <c r="R120" s="41"/>
      <c r="S120" s="27"/>
      <c r="T120" s="27"/>
      <c r="U120" s="41"/>
      <c r="V120" s="27"/>
      <c r="W120" s="27"/>
      <c r="X120" s="41"/>
      <c r="Y120" s="27"/>
      <c r="Z120" s="27"/>
      <c r="AA120" s="41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ht="12.75" customHeight="1">
      <c r="A121" s="27"/>
      <c r="B121" s="27"/>
      <c r="C121" s="41"/>
      <c r="D121" s="27"/>
      <c r="E121" s="27"/>
      <c r="F121" s="41"/>
      <c r="G121" s="27"/>
      <c r="H121" s="27"/>
      <c r="I121" s="41"/>
      <c r="J121" s="27"/>
      <c r="K121" s="27"/>
      <c r="L121" s="41"/>
      <c r="M121" s="27"/>
      <c r="N121" s="27"/>
      <c r="O121" s="27"/>
      <c r="P121" s="27"/>
      <c r="Q121" s="27"/>
      <c r="R121" s="41"/>
      <c r="S121" s="27"/>
      <c r="T121" s="27"/>
      <c r="U121" s="41"/>
      <c r="V121" s="27"/>
      <c r="W121" s="27"/>
      <c r="X121" s="41"/>
      <c r="Y121" s="27"/>
      <c r="Z121" s="27"/>
      <c r="AA121" s="41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ht="12.75" customHeight="1">
      <c r="A122" s="27"/>
      <c r="B122" s="27"/>
      <c r="C122" s="41"/>
      <c r="D122" s="27"/>
      <c r="E122" s="27"/>
      <c r="F122" s="41"/>
      <c r="G122" s="27"/>
      <c r="H122" s="27"/>
      <c r="I122" s="41"/>
      <c r="J122" s="27"/>
      <c r="K122" s="27"/>
      <c r="L122" s="41"/>
      <c r="M122" s="27"/>
      <c r="N122" s="27"/>
      <c r="O122" s="27"/>
      <c r="P122" s="27"/>
      <c r="Q122" s="27"/>
      <c r="R122" s="41"/>
      <c r="S122" s="27"/>
      <c r="T122" s="27"/>
      <c r="U122" s="41"/>
      <c r="V122" s="27"/>
      <c r="W122" s="27"/>
      <c r="X122" s="41"/>
      <c r="Y122" s="27"/>
      <c r="Z122" s="27"/>
      <c r="AA122" s="41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ht="12.75" customHeight="1">
      <c r="A123" s="27"/>
      <c r="B123" s="27"/>
      <c r="C123" s="41"/>
      <c r="D123" s="27"/>
      <c r="E123" s="27"/>
      <c r="F123" s="41"/>
      <c r="G123" s="27"/>
      <c r="H123" s="27"/>
      <c r="I123" s="41"/>
      <c r="J123" s="27"/>
      <c r="K123" s="27"/>
      <c r="L123" s="41"/>
      <c r="M123" s="27"/>
      <c r="N123" s="27"/>
      <c r="O123" s="27"/>
      <c r="P123" s="27"/>
      <c r="Q123" s="27"/>
      <c r="R123" s="41"/>
      <c r="S123" s="27"/>
      <c r="T123" s="27"/>
      <c r="U123" s="41"/>
      <c r="V123" s="27"/>
      <c r="W123" s="27"/>
      <c r="X123" s="41"/>
      <c r="Y123" s="27"/>
      <c r="Z123" s="27"/>
      <c r="AA123" s="41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ht="12.75" customHeight="1">
      <c r="A124" s="27"/>
      <c r="B124" s="27"/>
      <c r="C124" s="41"/>
      <c r="D124" s="27"/>
      <c r="E124" s="27"/>
      <c r="F124" s="41"/>
      <c r="G124" s="27"/>
      <c r="H124" s="27"/>
      <c r="I124" s="41"/>
      <c r="J124" s="27"/>
      <c r="K124" s="27"/>
      <c r="L124" s="41"/>
      <c r="M124" s="27"/>
      <c r="N124" s="27"/>
      <c r="O124" s="27"/>
      <c r="P124" s="27"/>
      <c r="Q124" s="27"/>
      <c r="R124" s="41"/>
      <c r="S124" s="27"/>
      <c r="T124" s="27"/>
      <c r="U124" s="41"/>
      <c r="V124" s="27"/>
      <c r="W124" s="27"/>
      <c r="X124" s="41"/>
      <c r="Y124" s="27"/>
      <c r="Z124" s="27"/>
      <c r="AA124" s="41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ht="12.75" customHeight="1">
      <c r="A125" s="27"/>
      <c r="B125" s="27"/>
      <c r="C125" s="41"/>
      <c r="D125" s="27"/>
      <c r="E125" s="27"/>
      <c r="F125" s="41"/>
      <c r="G125" s="27"/>
      <c r="H125" s="27"/>
      <c r="I125" s="41"/>
      <c r="J125" s="27"/>
      <c r="K125" s="27"/>
      <c r="L125" s="41"/>
      <c r="M125" s="27"/>
      <c r="N125" s="27"/>
      <c r="O125" s="27"/>
      <c r="P125" s="27"/>
      <c r="Q125" s="27"/>
      <c r="R125" s="41"/>
      <c r="S125" s="27"/>
      <c r="T125" s="27"/>
      <c r="U125" s="41"/>
      <c r="V125" s="27"/>
      <c r="W125" s="27"/>
      <c r="X125" s="41"/>
      <c r="Y125" s="27"/>
      <c r="Z125" s="27"/>
      <c r="AA125" s="41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ht="12.75" customHeight="1">
      <c r="A126" s="27"/>
      <c r="B126" s="27"/>
      <c r="C126" s="41"/>
      <c r="D126" s="27"/>
      <c r="E126" s="27"/>
      <c r="F126" s="41"/>
      <c r="G126" s="27"/>
      <c r="H126" s="27"/>
      <c r="I126" s="41"/>
      <c r="J126" s="27"/>
      <c r="K126" s="27"/>
      <c r="L126" s="41"/>
      <c r="M126" s="27"/>
      <c r="N126" s="27"/>
      <c r="O126" s="27"/>
      <c r="P126" s="27"/>
      <c r="Q126" s="27"/>
      <c r="R126" s="41"/>
      <c r="S126" s="27"/>
      <c r="T126" s="27"/>
      <c r="U126" s="41"/>
      <c r="V126" s="27"/>
      <c r="W126" s="27"/>
      <c r="X126" s="41"/>
      <c r="Y126" s="27"/>
      <c r="Z126" s="27"/>
      <c r="AA126" s="41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ht="12.75" customHeight="1">
      <c r="A127" s="27"/>
      <c r="B127" s="27"/>
      <c r="C127" s="41"/>
      <c r="D127" s="27"/>
      <c r="E127" s="27"/>
      <c r="F127" s="41"/>
      <c r="G127" s="27"/>
      <c r="H127" s="27"/>
      <c r="I127" s="41"/>
      <c r="J127" s="27"/>
      <c r="K127" s="27"/>
      <c r="L127" s="41"/>
      <c r="M127" s="27"/>
      <c r="N127" s="27"/>
      <c r="O127" s="27"/>
      <c r="P127" s="27"/>
      <c r="Q127" s="27"/>
      <c r="R127" s="41"/>
      <c r="S127" s="27"/>
      <c r="T127" s="27"/>
      <c r="U127" s="41"/>
      <c r="V127" s="27"/>
      <c r="W127" s="27"/>
      <c r="X127" s="41"/>
      <c r="Y127" s="27"/>
      <c r="Z127" s="27"/>
      <c r="AA127" s="41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ht="12.75" customHeight="1">
      <c r="A128" s="27"/>
      <c r="B128" s="27"/>
      <c r="C128" s="41"/>
      <c r="D128" s="27"/>
      <c r="E128" s="27"/>
      <c r="F128" s="41"/>
      <c r="G128" s="27"/>
      <c r="H128" s="27"/>
      <c r="I128" s="41"/>
      <c r="J128" s="27"/>
      <c r="K128" s="27"/>
      <c r="L128" s="41"/>
      <c r="M128" s="27"/>
      <c r="N128" s="27"/>
      <c r="O128" s="27"/>
      <c r="P128" s="27"/>
      <c r="Q128" s="27"/>
      <c r="R128" s="41"/>
      <c r="S128" s="27"/>
      <c r="T128" s="27"/>
      <c r="U128" s="41"/>
      <c r="V128" s="27"/>
      <c r="W128" s="27"/>
      <c r="X128" s="41"/>
      <c r="Y128" s="27"/>
      <c r="Z128" s="27"/>
      <c r="AA128" s="41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ht="12.75" customHeight="1">
      <c r="A129" s="27"/>
      <c r="B129" s="27"/>
      <c r="C129" s="41"/>
      <c r="D129" s="27"/>
      <c r="E129" s="27"/>
      <c r="F129" s="41"/>
      <c r="G129" s="27"/>
      <c r="H129" s="27"/>
      <c r="I129" s="41"/>
      <c r="J129" s="27"/>
      <c r="K129" s="27"/>
      <c r="L129" s="41"/>
      <c r="M129" s="27"/>
      <c r="N129" s="27"/>
      <c r="O129" s="27"/>
      <c r="P129" s="27"/>
      <c r="Q129" s="27"/>
      <c r="R129" s="41"/>
      <c r="S129" s="27"/>
      <c r="T129" s="27"/>
      <c r="U129" s="41"/>
      <c r="V129" s="27"/>
      <c r="W129" s="27"/>
      <c r="X129" s="41"/>
      <c r="Y129" s="27"/>
      <c r="Z129" s="27"/>
      <c r="AA129" s="41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ht="12.75" customHeight="1">
      <c r="A130" s="27"/>
      <c r="B130" s="27"/>
      <c r="C130" s="41"/>
      <c r="D130" s="27"/>
      <c r="E130" s="27"/>
      <c r="F130" s="41"/>
      <c r="G130" s="27"/>
      <c r="H130" s="27"/>
      <c r="I130" s="41"/>
      <c r="J130" s="27"/>
      <c r="K130" s="27"/>
      <c r="L130" s="41"/>
      <c r="M130" s="27"/>
      <c r="N130" s="27"/>
      <c r="O130" s="27"/>
      <c r="P130" s="27"/>
      <c r="Q130" s="27"/>
      <c r="R130" s="41"/>
      <c r="S130" s="27"/>
      <c r="T130" s="27"/>
      <c r="U130" s="41"/>
      <c r="V130" s="27"/>
      <c r="W130" s="27"/>
      <c r="X130" s="41"/>
      <c r="Y130" s="27"/>
      <c r="Z130" s="27"/>
      <c r="AA130" s="41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ht="12.75" customHeight="1">
      <c r="A131" s="27"/>
      <c r="B131" s="27"/>
      <c r="C131" s="41"/>
      <c r="D131" s="27"/>
      <c r="E131" s="27"/>
      <c r="F131" s="41"/>
      <c r="G131" s="27"/>
      <c r="H131" s="27"/>
      <c r="I131" s="41"/>
      <c r="J131" s="27"/>
      <c r="K131" s="27"/>
      <c r="L131" s="41"/>
      <c r="M131" s="27"/>
      <c r="N131" s="27"/>
      <c r="O131" s="27"/>
      <c r="P131" s="27"/>
      <c r="Q131" s="27"/>
      <c r="R131" s="41"/>
      <c r="S131" s="27"/>
      <c r="T131" s="27"/>
      <c r="U131" s="41"/>
      <c r="V131" s="27"/>
      <c r="W131" s="27"/>
      <c r="X131" s="41"/>
      <c r="Y131" s="27"/>
      <c r="Z131" s="27"/>
      <c r="AA131" s="41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ht="12.75" customHeight="1">
      <c r="A132" s="27"/>
      <c r="B132" s="27"/>
      <c r="C132" s="41"/>
      <c r="D132" s="27"/>
      <c r="E132" s="27"/>
      <c r="F132" s="41"/>
      <c r="G132" s="27"/>
      <c r="H132" s="27"/>
      <c r="I132" s="41"/>
      <c r="J132" s="27"/>
      <c r="K132" s="27"/>
      <c r="L132" s="41"/>
      <c r="M132" s="27"/>
      <c r="N132" s="27"/>
      <c r="O132" s="27"/>
      <c r="P132" s="27"/>
      <c r="Q132" s="27"/>
      <c r="R132" s="41"/>
      <c r="S132" s="27"/>
      <c r="T132" s="27"/>
      <c r="U132" s="41"/>
      <c r="V132" s="27"/>
      <c r="W132" s="27"/>
      <c r="X132" s="41"/>
      <c r="Y132" s="27"/>
      <c r="Z132" s="27"/>
      <c r="AA132" s="41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ht="12.75" customHeight="1">
      <c r="A133" s="27"/>
      <c r="B133" s="27"/>
      <c r="C133" s="41"/>
      <c r="D133" s="27"/>
      <c r="E133" s="27"/>
      <c r="F133" s="41"/>
      <c r="G133" s="27"/>
      <c r="H133" s="27"/>
      <c r="I133" s="41"/>
      <c r="J133" s="27"/>
      <c r="K133" s="27"/>
      <c r="L133" s="41"/>
      <c r="M133" s="27"/>
      <c r="N133" s="27"/>
      <c r="O133" s="27"/>
      <c r="P133" s="27"/>
      <c r="Q133" s="27"/>
      <c r="R133" s="41"/>
      <c r="S133" s="27"/>
      <c r="T133" s="27"/>
      <c r="U133" s="41"/>
      <c r="V133" s="27"/>
      <c r="W133" s="27"/>
      <c r="X133" s="41"/>
      <c r="Y133" s="27"/>
      <c r="Z133" s="27"/>
      <c r="AA133" s="41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ht="12.75" customHeight="1">
      <c r="A134" s="27"/>
      <c r="B134" s="27"/>
      <c r="C134" s="41"/>
      <c r="D134" s="27"/>
      <c r="E134" s="27"/>
      <c r="F134" s="41"/>
      <c r="G134" s="27"/>
      <c r="H134" s="27"/>
      <c r="I134" s="41"/>
      <c r="J134" s="27"/>
      <c r="K134" s="27"/>
      <c r="L134" s="41"/>
      <c r="M134" s="27"/>
      <c r="N134" s="27"/>
      <c r="O134" s="27"/>
      <c r="P134" s="27"/>
      <c r="Q134" s="27"/>
      <c r="R134" s="41"/>
      <c r="S134" s="27"/>
      <c r="T134" s="27"/>
      <c r="U134" s="41"/>
      <c r="V134" s="27"/>
      <c r="W134" s="27"/>
      <c r="X134" s="41"/>
      <c r="Y134" s="27"/>
      <c r="Z134" s="27"/>
      <c r="AA134" s="41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ht="12.75" customHeight="1">
      <c r="A135" s="27"/>
      <c r="B135" s="27"/>
      <c r="C135" s="41"/>
      <c r="D135" s="27"/>
      <c r="E135" s="27"/>
      <c r="F135" s="41"/>
      <c r="G135" s="27"/>
      <c r="H135" s="27"/>
      <c r="I135" s="41"/>
      <c r="J135" s="27"/>
      <c r="K135" s="27"/>
      <c r="L135" s="41"/>
      <c r="M135" s="27"/>
      <c r="N135" s="27"/>
      <c r="O135" s="27"/>
      <c r="P135" s="27"/>
      <c r="Q135" s="27"/>
      <c r="R135" s="41"/>
      <c r="S135" s="27"/>
      <c r="T135" s="27"/>
      <c r="U135" s="41"/>
      <c r="V135" s="27"/>
      <c r="W135" s="27"/>
      <c r="X135" s="41"/>
      <c r="Y135" s="27"/>
      <c r="Z135" s="27"/>
      <c r="AA135" s="41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ht="12.75" customHeight="1">
      <c r="A136" s="27"/>
      <c r="B136" s="27"/>
      <c r="C136" s="41"/>
      <c r="D136" s="27"/>
      <c r="E136" s="27"/>
      <c r="F136" s="41"/>
      <c r="G136" s="27"/>
      <c r="H136" s="27"/>
      <c r="I136" s="41"/>
      <c r="J136" s="27"/>
      <c r="K136" s="27"/>
      <c r="L136" s="41"/>
      <c r="M136" s="27"/>
      <c r="N136" s="27"/>
      <c r="O136" s="27"/>
      <c r="P136" s="27"/>
      <c r="Q136" s="27"/>
      <c r="R136" s="41"/>
      <c r="S136" s="27"/>
      <c r="T136" s="27"/>
      <c r="U136" s="41"/>
      <c r="V136" s="27"/>
      <c r="W136" s="27"/>
      <c r="X136" s="41"/>
      <c r="Y136" s="27"/>
      <c r="Z136" s="27"/>
      <c r="AA136" s="41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ht="12.75" customHeight="1">
      <c r="A137" s="27"/>
      <c r="B137" s="27"/>
      <c r="C137" s="41"/>
      <c r="D137" s="27"/>
      <c r="E137" s="27"/>
      <c r="F137" s="41"/>
      <c r="G137" s="27"/>
      <c r="H137" s="27"/>
      <c r="I137" s="41"/>
      <c r="J137" s="27"/>
      <c r="K137" s="27"/>
      <c r="L137" s="41"/>
      <c r="M137" s="27"/>
      <c r="N137" s="27"/>
      <c r="O137" s="27"/>
      <c r="P137" s="27"/>
      <c r="Q137" s="27"/>
      <c r="R137" s="41"/>
      <c r="S137" s="27"/>
      <c r="T137" s="27"/>
      <c r="U137" s="41"/>
      <c r="V137" s="27"/>
      <c r="W137" s="27"/>
      <c r="X137" s="41"/>
      <c r="Y137" s="27"/>
      <c r="Z137" s="27"/>
      <c r="AA137" s="41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ht="12.75" customHeight="1">
      <c r="A138" s="27"/>
      <c r="B138" s="27"/>
      <c r="C138" s="41"/>
      <c r="D138" s="27"/>
      <c r="E138" s="27"/>
      <c r="F138" s="41"/>
      <c r="G138" s="27"/>
      <c r="H138" s="27"/>
      <c r="I138" s="41"/>
      <c r="J138" s="27"/>
      <c r="K138" s="27"/>
      <c r="L138" s="41"/>
      <c r="M138" s="27"/>
      <c r="N138" s="27"/>
      <c r="O138" s="27"/>
      <c r="P138" s="27"/>
      <c r="Q138" s="27"/>
      <c r="R138" s="41"/>
      <c r="S138" s="27"/>
      <c r="T138" s="27"/>
      <c r="U138" s="41"/>
      <c r="V138" s="27"/>
      <c r="W138" s="27"/>
      <c r="X138" s="41"/>
      <c r="Y138" s="27"/>
      <c r="Z138" s="27"/>
      <c r="AA138" s="41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ht="12.75" customHeight="1">
      <c r="A139" s="27"/>
      <c r="B139" s="27"/>
      <c r="C139" s="41"/>
      <c r="D139" s="27"/>
      <c r="E139" s="27"/>
      <c r="F139" s="41"/>
      <c r="G139" s="27"/>
      <c r="H139" s="27"/>
      <c r="I139" s="41"/>
      <c r="J139" s="27"/>
      <c r="K139" s="27"/>
      <c r="L139" s="41"/>
      <c r="M139" s="27"/>
      <c r="N139" s="27"/>
      <c r="O139" s="27"/>
      <c r="P139" s="27"/>
      <c r="Q139" s="27"/>
      <c r="R139" s="41"/>
      <c r="S139" s="27"/>
      <c r="T139" s="27"/>
      <c r="U139" s="41"/>
      <c r="V139" s="27"/>
      <c r="W139" s="27"/>
      <c r="X139" s="41"/>
      <c r="Y139" s="27"/>
      <c r="Z139" s="27"/>
      <c r="AA139" s="41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  <row r="140" ht="12.75" customHeight="1">
      <c r="A140" s="27"/>
      <c r="B140" s="27"/>
      <c r="C140" s="41"/>
      <c r="D140" s="27"/>
      <c r="E140" s="27"/>
      <c r="F140" s="41"/>
      <c r="G140" s="27"/>
      <c r="H140" s="27"/>
      <c r="I140" s="41"/>
      <c r="J140" s="27"/>
      <c r="K140" s="27"/>
      <c r="L140" s="41"/>
      <c r="M140" s="27"/>
      <c r="N140" s="27"/>
      <c r="O140" s="27"/>
      <c r="P140" s="27"/>
      <c r="Q140" s="27"/>
      <c r="R140" s="41"/>
      <c r="S140" s="27"/>
      <c r="T140" s="27"/>
      <c r="U140" s="41"/>
      <c r="V140" s="27"/>
      <c r="W140" s="27"/>
      <c r="X140" s="41"/>
      <c r="Y140" s="27"/>
      <c r="Z140" s="27"/>
      <c r="AA140" s="41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</row>
    <row r="141" ht="12.75" customHeight="1">
      <c r="A141" s="27"/>
      <c r="B141" s="27"/>
      <c r="C141" s="41"/>
      <c r="D141" s="27"/>
      <c r="E141" s="27"/>
      <c r="F141" s="41"/>
      <c r="G141" s="27"/>
      <c r="H141" s="27"/>
      <c r="I141" s="41"/>
      <c r="J141" s="27"/>
      <c r="K141" s="27"/>
      <c r="L141" s="41"/>
      <c r="M141" s="27"/>
      <c r="N141" s="27"/>
      <c r="O141" s="27"/>
      <c r="P141" s="27"/>
      <c r="Q141" s="27"/>
      <c r="R141" s="41"/>
      <c r="S141" s="27"/>
      <c r="T141" s="27"/>
      <c r="U141" s="41"/>
      <c r="V141" s="27"/>
      <c r="W141" s="27"/>
      <c r="X141" s="41"/>
      <c r="Y141" s="27"/>
      <c r="Z141" s="27"/>
      <c r="AA141" s="41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</row>
    <row r="142" ht="12.75" customHeight="1">
      <c r="A142" s="27"/>
      <c r="B142" s="27"/>
      <c r="C142" s="41"/>
      <c r="D142" s="27"/>
      <c r="E142" s="27"/>
      <c r="F142" s="41"/>
      <c r="G142" s="27"/>
      <c r="H142" s="27"/>
      <c r="I142" s="41"/>
      <c r="J142" s="27"/>
      <c r="K142" s="27"/>
      <c r="L142" s="41"/>
      <c r="M142" s="27"/>
      <c r="N142" s="27"/>
      <c r="O142" s="27"/>
      <c r="P142" s="27"/>
      <c r="Q142" s="27"/>
      <c r="R142" s="41"/>
      <c r="S142" s="27"/>
      <c r="T142" s="27"/>
      <c r="U142" s="41"/>
      <c r="V142" s="27"/>
      <c r="W142" s="27"/>
      <c r="X142" s="41"/>
      <c r="Y142" s="27"/>
      <c r="Z142" s="27"/>
      <c r="AA142" s="41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</row>
    <row r="143" ht="12.75" customHeight="1">
      <c r="A143" s="27"/>
      <c r="B143" s="27"/>
      <c r="C143" s="41"/>
      <c r="D143" s="27"/>
      <c r="E143" s="27"/>
      <c r="F143" s="41"/>
      <c r="G143" s="27"/>
      <c r="H143" s="27"/>
      <c r="I143" s="41"/>
      <c r="J143" s="27"/>
      <c r="K143" s="27"/>
      <c r="L143" s="41"/>
      <c r="M143" s="27"/>
      <c r="N143" s="27"/>
      <c r="O143" s="27"/>
      <c r="P143" s="27"/>
      <c r="Q143" s="27"/>
      <c r="R143" s="41"/>
      <c r="S143" s="27"/>
      <c r="T143" s="27"/>
      <c r="U143" s="41"/>
      <c r="V143" s="27"/>
      <c r="W143" s="27"/>
      <c r="X143" s="41"/>
      <c r="Y143" s="27"/>
      <c r="Z143" s="27"/>
      <c r="AA143" s="41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</row>
    <row r="144" ht="12.75" customHeight="1">
      <c r="A144" s="27"/>
      <c r="B144" s="27"/>
      <c r="C144" s="41"/>
      <c r="D144" s="27"/>
      <c r="E144" s="27"/>
      <c r="F144" s="41"/>
      <c r="G144" s="27"/>
      <c r="H144" s="27"/>
      <c r="I144" s="41"/>
      <c r="J144" s="27"/>
      <c r="K144" s="27"/>
      <c r="L144" s="41"/>
      <c r="M144" s="27"/>
      <c r="N144" s="27"/>
      <c r="O144" s="27"/>
      <c r="P144" s="27"/>
      <c r="Q144" s="27"/>
      <c r="R144" s="41"/>
      <c r="S144" s="27"/>
      <c r="T144" s="27"/>
      <c r="U144" s="41"/>
      <c r="V144" s="27"/>
      <c r="W144" s="27"/>
      <c r="X144" s="41"/>
      <c r="Y144" s="27"/>
      <c r="Z144" s="27"/>
      <c r="AA144" s="41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</row>
    <row r="145" ht="12.75" customHeight="1">
      <c r="A145" s="27"/>
      <c r="B145" s="27"/>
      <c r="C145" s="41"/>
      <c r="D145" s="27"/>
      <c r="E145" s="27"/>
      <c r="F145" s="41"/>
      <c r="G145" s="27"/>
      <c r="H145" s="27"/>
      <c r="I145" s="41"/>
      <c r="J145" s="27"/>
      <c r="K145" s="27"/>
      <c r="L145" s="41"/>
      <c r="M145" s="27"/>
      <c r="N145" s="27"/>
      <c r="O145" s="27"/>
      <c r="P145" s="27"/>
      <c r="Q145" s="27"/>
      <c r="R145" s="41"/>
      <c r="S145" s="27"/>
      <c r="T145" s="27"/>
      <c r="U145" s="41"/>
      <c r="V145" s="27"/>
      <c r="W145" s="27"/>
      <c r="X145" s="41"/>
      <c r="Y145" s="27"/>
      <c r="Z145" s="27"/>
      <c r="AA145" s="41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</row>
    <row r="146" ht="12.75" customHeight="1">
      <c r="A146" s="27"/>
      <c r="B146" s="27"/>
      <c r="C146" s="41"/>
      <c r="D146" s="27"/>
      <c r="E146" s="27"/>
      <c r="F146" s="41"/>
      <c r="G146" s="27"/>
      <c r="H146" s="27"/>
      <c r="I146" s="41"/>
      <c r="J146" s="27"/>
      <c r="K146" s="27"/>
      <c r="L146" s="41"/>
      <c r="M146" s="27"/>
      <c r="N146" s="27"/>
      <c r="O146" s="27"/>
      <c r="P146" s="27"/>
      <c r="Q146" s="27"/>
      <c r="R146" s="41"/>
      <c r="S146" s="27"/>
      <c r="T146" s="27"/>
      <c r="U146" s="41"/>
      <c r="V146" s="27"/>
      <c r="W146" s="27"/>
      <c r="X146" s="41"/>
      <c r="Y146" s="27"/>
      <c r="Z146" s="27"/>
      <c r="AA146" s="41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</row>
    <row r="147" ht="12.75" customHeight="1">
      <c r="A147" s="27"/>
      <c r="B147" s="27"/>
      <c r="C147" s="41"/>
      <c r="D147" s="27"/>
      <c r="E147" s="27"/>
      <c r="F147" s="41"/>
      <c r="G147" s="27"/>
      <c r="H147" s="27"/>
      <c r="I147" s="41"/>
      <c r="J147" s="27"/>
      <c r="K147" s="27"/>
      <c r="L147" s="41"/>
      <c r="M147" s="27"/>
      <c r="N147" s="27"/>
      <c r="O147" s="27"/>
      <c r="P147" s="27"/>
      <c r="Q147" s="27"/>
      <c r="R147" s="41"/>
      <c r="S147" s="27"/>
      <c r="T147" s="27"/>
      <c r="U147" s="41"/>
      <c r="V147" s="27"/>
      <c r="W147" s="27"/>
      <c r="X147" s="41"/>
      <c r="Y147" s="27"/>
      <c r="Z147" s="27"/>
      <c r="AA147" s="41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</row>
    <row r="148" ht="12.75" customHeight="1">
      <c r="A148" s="27"/>
      <c r="B148" s="27"/>
      <c r="C148" s="41"/>
      <c r="D148" s="27"/>
      <c r="E148" s="27"/>
      <c r="F148" s="41"/>
      <c r="G148" s="27"/>
      <c r="H148" s="27"/>
      <c r="I148" s="41"/>
      <c r="J148" s="27"/>
      <c r="K148" s="27"/>
      <c r="L148" s="41"/>
      <c r="M148" s="27"/>
      <c r="N148" s="27"/>
      <c r="O148" s="27"/>
      <c r="P148" s="27"/>
      <c r="Q148" s="27"/>
      <c r="R148" s="41"/>
      <c r="S148" s="27"/>
      <c r="T148" s="27"/>
      <c r="U148" s="41"/>
      <c r="V148" s="27"/>
      <c r="W148" s="27"/>
      <c r="X148" s="41"/>
      <c r="Y148" s="27"/>
      <c r="Z148" s="27"/>
      <c r="AA148" s="41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</row>
    <row r="149" ht="12.75" customHeight="1">
      <c r="A149" s="27"/>
      <c r="B149" s="27"/>
      <c r="C149" s="41"/>
      <c r="D149" s="27"/>
      <c r="E149" s="27"/>
      <c r="F149" s="41"/>
      <c r="G149" s="27"/>
      <c r="H149" s="27"/>
      <c r="I149" s="41"/>
      <c r="J149" s="27"/>
      <c r="K149" s="27"/>
      <c r="L149" s="41"/>
      <c r="M149" s="27"/>
      <c r="N149" s="27"/>
      <c r="O149" s="27"/>
      <c r="P149" s="27"/>
      <c r="Q149" s="27"/>
      <c r="R149" s="41"/>
      <c r="S149" s="27"/>
      <c r="T149" s="27"/>
      <c r="U149" s="41"/>
      <c r="V149" s="27"/>
      <c r="W149" s="27"/>
      <c r="X149" s="41"/>
      <c r="Y149" s="27"/>
      <c r="Z149" s="27"/>
      <c r="AA149" s="41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</row>
    <row r="150" ht="12.75" customHeight="1">
      <c r="A150" s="27"/>
      <c r="B150" s="27"/>
      <c r="C150" s="41"/>
      <c r="D150" s="27"/>
      <c r="E150" s="27"/>
      <c r="F150" s="41"/>
      <c r="G150" s="27"/>
      <c r="H150" s="27"/>
      <c r="I150" s="41"/>
      <c r="J150" s="27"/>
      <c r="K150" s="27"/>
      <c r="L150" s="41"/>
      <c r="M150" s="27"/>
      <c r="N150" s="27"/>
      <c r="O150" s="27"/>
      <c r="P150" s="27"/>
      <c r="Q150" s="27"/>
      <c r="R150" s="41"/>
      <c r="S150" s="27"/>
      <c r="T150" s="27"/>
      <c r="U150" s="41"/>
      <c r="V150" s="27"/>
      <c r="W150" s="27"/>
      <c r="X150" s="41"/>
      <c r="Y150" s="27"/>
      <c r="Z150" s="27"/>
      <c r="AA150" s="41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</row>
    <row r="151" ht="12.75" customHeight="1">
      <c r="A151" s="27"/>
      <c r="B151" s="27"/>
      <c r="C151" s="41"/>
      <c r="D151" s="27"/>
      <c r="E151" s="27"/>
      <c r="F151" s="41"/>
      <c r="G151" s="27"/>
      <c r="H151" s="27"/>
      <c r="I151" s="41"/>
      <c r="J151" s="27"/>
      <c r="K151" s="27"/>
      <c r="L151" s="41"/>
      <c r="M151" s="27"/>
      <c r="N151" s="27"/>
      <c r="O151" s="27"/>
      <c r="P151" s="27"/>
      <c r="Q151" s="27"/>
      <c r="R151" s="41"/>
      <c r="S151" s="27"/>
      <c r="T151" s="27"/>
      <c r="U151" s="41"/>
      <c r="V151" s="27"/>
      <c r="W151" s="27"/>
      <c r="X151" s="41"/>
      <c r="Y151" s="27"/>
      <c r="Z151" s="27"/>
      <c r="AA151" s="41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</row>
    <row r="152" ht="12.75" customHeight="1">
      <c r="A152" s="27"/>
      <c r="B152" s="27"/>
      <c r="C152" s="41"/>
      <c r="D152" s="27"/>
      <c r="E152" s="27"/>
      <c r="F152" s="41"/>
      <c r="G152" s="27"/>
      <c r="H152" s="27"/>
      <c r="I152" s="41"/>
      <c r="J152" s="27"/>
      <c r="K152" s="27"/>
      <c r="L152" s="41"/>
      <c r="M152" s="27"/>
      <c r="N152" s="27"/>
      <c r="O152" s="27"/>
      <c r="P152" s="27"/>
      <c r="Q152" s="27"/>
      <c r="R152" s="41"/>
      <c r="S152" s="27"/>
      <c r="T152" s="27"/>
      <c r="U152" s="41"/>
      <c r="V152" s="27"/>
      <c r="W152" s="27"/>
      <c r="X152" s="41"/>
      <c r="Y152" s="27"/>
      <c r="Z152" s="27"/>
      <c r="AA152" s="41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</row>
    <row r="153" ht="12.75" customHeight="1">
      <c r="A153" s="27"/>
      <c r="B153" s="27"/>
      <c r="C153" s="41"/>
      <c r="D153" s="27"/>
      <c r="E153" s="27"/>
      <c r="F153" s="41"/>
      <c r="G153" s="27"/>
      <c r="H153" s="27"/>
      <c r="I153" s="41"/>
      <c r="J153" s="27"/>
      <c r="K153" s="27"/>
      <c r="L153" s="41"/>
      <c r="M153" s="27"/>
      <c r="N153" s="27"/>
      <c r="O153" s="27"/>
      <c r="P153" s="27"/>
      <c r="Q153" s="27"/>
      <c r="R153" s="41"/>
      <c r="S153" s="27"/>
      <c r="T153" s="27"/>
      <c r="U153" s="41"/>
      <c r="V153" s="27"/>
      <c r="W153" s="27"/>
      <c r="X153" s="41"/>
      <c r="Y153" s="27"/>
      <c r="Z153" s="27"/>
      <c r="AA153" s="41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</row>
    <row r="154" ht="12.75" customHeight="1">
      <c r="A154" s="27"/>
      <c r="B154" s="27"/>
      <c r="C154" s="41"/>
      <c r="D154" s="27"/>
      <c r="E154" s="27"/>
      <c r="F154" s="41"/>
      <c r="G154" s="27"/>
      <c r="H154" s="27"/>
      <c r="I154" s="41"/>
      <c r="J154" s="27"/>
      <c r="K154" s="27"/>
      <c r="L154" s="41"/>
      <c r="M154" s="27"/>
      <c r="N154" s="27"/>
      <c r="O154" s="27"/>
      <c r="P154" s="27"/>
      <c r="Q154" s="27"/>
      <c r="R154" s="41"/>
      <c r="S154" s="27"/>
      <c r="T154" s="27"/>
      <c r="U154" s="41"/>
      <c r="V154" s="27"/>
      <c r="W154" s="27"/>
      <c r="X154" s="41"/>
      <c r="Y154" s="27"/>
      <c r="Z154" s="27"/>
      <c r="AA154" s="41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</row>
    <row r="155" ht="12.75" customHeight="1">
      <c r="A155" s="27"/>
      <c r="B155" s="27"/>
      <c r="C155" s="41"/>
      <c r="D155" s="27"/>
      <c r="E155" s="27"/>
      <c r="F155" s="41"/>
      <c r="G155" s="27"/>
      <c r="H155" s="27"/>
      <c r="I155" s="41"/>
      <c r="J155" s="27"/>
      <c r="K155" s="27"/>
      <c r="L155" s="41"/>
      <c r="M155" s="27"/>
      <c r="N155" s="27"/>
      <c r="O155" s="27"/>
      <c r="P155" s="27"/>
      <c r="Q155" s="27"/>
      <c r="R155" s="41"/>
      <c r="S155" s="27"/>
      <c r="T155" s="27"/>
      <c r="U155" s="41"/>
      <c r="V155" s="27"/>
      <c r="W155" s="27"/>
      <c r="X155" s="41"/>
      <c r="Y155" s="27"/>
      <c r="Z155" s="27"/>
      <c r="AA155" s="41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</row>
    <row r="156" ht="12.75" customHeight="1">
      <c r="A156" s="27"/>
      <c r="B156" s="27"/>
      <c r="C156" s="41"/>
      <c r="D156" s="27"/>
      <c r="E156" s="27"/>
      <c r="F156" s="41"/>
      <c r="G156" s="27"/>
      <c r="H156" s="27"/>
      <c r="I156" s="41"/>
      <c r="J156" s="27"/>
      <c r="K156" s="27"/>
      <c r="L156" s="41"/>
      <c r="M156" s="27"/>
      <c r="N156" s="27"/>
      <c r="O156" s="27"/>
      <c r="P156" s="27"/>
      <c r="Q156" s="27"/>
      <c r="R156" s="41"/>
      <c r="S156" s="27"/>
      <c r="T156" s="27"/>
      <c r="U156" s="41"/>
      <c r="V156" s="27"/>
      <c r="W156" s="27"/>
      <c r="X156" s="41"/>
      <c r="Y156" s="27"/>
      <c r="Z156" s="27"/>
      <c r="AA156" s="41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</row>
    <row r="157" ht="12.75" customHeight="1">
      <c r="A157" s="27"/>
      <c r="B157" s="27"/>
      <c r="C157" s="41"/>
      <c r="D157" s="27"/>
      <c r="E157" s="27"/>
      <c r="F157" s="41"/>
      <c r="G157" s="27"/>
      <c r="H157" s="27"/>
      <c r="I157" s="41"/>
      <c r="J157" s="27"/>
      <c r="K157" s="27"/>
      <c r="L157" s="41"/>
      <c r="M157" s="27"/>
      <c r="N157" s="27"/>
      <c r="O157" s="27"/>
      <c r="P157" s="27"/>
      <c r="Q157" s="27"/>
      <c r="R157" s="41"/>
      <c r="S157" s="27"/>
      <c r="T157" s="27"/>
      <c r="U157" s="41"/>
      <c r="V157" s="27"/>
      <c r="W157" s="27"/>
      <c r="X157" s="41"/>
      <c r="Y157" s="27"/>
      <c r="Z157" s="27"/>
      <c r="AA157" s="41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</row>
    <row r="158" ht="12.75" customHeight="1">
      <c r="A158" s="27"/>
      <c r="B158" s="27"/>
      <c r="C158" s="41"/>
      <c r="D158" s="27"/>
      <c r="E158" s="27"/>
      <c r="F158" s="41"/>
      <c r="G158" s="27"/>
      <c r="H158" s="27"/>
      <c r="I158" s="41"/>
      <c r="J158" s="27"/>
      <c r="K158" s="27"/>
      <c r="L158" s="41"/>
      <c r="M158" s="27"/>
      <c r="N158" s="27"/>
      <c r="O158" s="27"/>
      <c r="P158" s="27"/>
      <c r="Q158" s="27"/>
      <c r="R158" s="41"/>
      <c r="S158" s="27"/>
      <c r="T158" s="27"/>
      <c r="U158" s="41"/>
      <c r="V158" s="27"/>
      <c r="W158" s="27"/>
      <c r="X158" s="41"/>
      <c r="Y158" s="27"/>
      <c r="Z158" s="27"/>
      <c r="AA158" s="41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</row>
    <row r="159" ht="12.75" customHeight="1">
      <c r="A159" s="27"/>
      <c r="B159" s="27"/>
      <c r="C159" s="41"/>
      <c r="D159" s="27"/>
      <c r="E159" s="27"/>
      <c r="F159" s="41"/>
      <c r="G159" s="27"/>
      <c r="H159" s="27"/>
      <c r="I159" s="41"/>
      <c r="J159" s="27"/>
      <c r="K159" s="27"/>
      <c r="L159" s="41"/>
      <c r="M159" s="27"/>
      <c r="N159" s="27"/>
      <c r="O159" s="27"/>
      <c r="P159" s="27"/>
      <c r="Q159" s="27"/>
      <c r="R159" s="41"/>
      <c r="S159" s="27"/>
      <c r="T159" s="27"/>
      <c r="U159" s="41"/>
      <c r="V159" s="27"/>
      <c r="W159" s="27"/>
      <c r="X159" s="41"/>
      <c r="Y159" s="27"/>
      <c r="Z159" s="27"/>
      <c r="AA159" s="41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</row>
    <row r="160" ht="12.75" customHeight="1">
      <c r="A160" s="27"/>
      <c r="B160" s="27"/>
      <c r="C160" s="41"/>
      <c r="D160" s="27"/>
      <c r="E160" s="27"/>
      <c r="F160" s="41"/>
      <c r="G160" s="27"/>
      <c r="H160" s="27"/>
      <c r="I160" s="41"/>
      <c r="J160" s="27"/>
      <c r="K160" s="27"/>
      <c r="L160" s="41"/>
      <c r="M160" s="27"/>
      <c r="N160" s="27"/>
      <c r="O160" s="27"/>
      <c r="P160" s="27"/>
      <c r="Q160" s="27"/>
      <c r="R160" s="41"/>
      <c r="S160" s="27"/>
      <c r="T160" s="27"/>
      <c r="U160" s="41"/>
      <c r="V160" s="27"/>
      <c r="W160" s="27"/>
      <c r="X160" s="41"/>
      <c r="Y160" s="27"/>
      <c r="Z160" s="27"/>
      <c r="AA160" s="41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</row>
    <row r="161" ht="12.75" customHeight="1">
      <c r="A161" s="27"/>
      <c r="B161" s="27"/>
      <c r="C161" s="41"/>
      <c r="D161" s="27"/>
      <c r="E161" s="27"/>
      <c r="F161" s="41"/>
      <c r="G161" s="27"/>
      <c r="H161" s="27"/>
      <c r="I161" s="41"/>
      <c r="J161" s="27"/>
      <c r="K161" s="27"/>
      <c r="L161" s="41"/>
      <c r="M161" s="27"/>
      <c r="N161" s="27"/>
      <c r="O161" s="27"/>
      <c r="P161" s="27"/>
      <c r="Q161" s="27"/>
      <c r="R161" s="41"/>
      <c r="S161" s="27"/>
      <c r="T161" s="27"/>
      <c r="U161" s="41"/>
      <c r="V161" s="27"/>
      <c r="W161" s="27"/>
      <c r="X161" s="41"/>
      <c r="Y161" s="27"/>
      <c r="Z161" s="27"/>
      <c r="AA161" s="41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ht="12.75" customHeight="1">
      <c r="A162" s="27"/>
      <c r="B162" s="27"/>
      <c r="C162" s="41"/>
      <c r="D162" s="27"/>
      <c r="E162" s="27"/>
      <c r="F162" s="41"/>
      <c r="G162" s="27"/>
      <c r="H162" s="27"/>
      <c r="I162" s="41"/>
      <c r="J162" s="27"/>
      <c r="K162" s="27"/>
      <c r="L162" s="41"/>
      <c r="M162" s="27"/>
      <c r="N162" s="27"/>
      <c r="O162" s="27"/>
      <c r="P162" s="27"/>
      <c r="Q162" s="27"/>
      <c r="R162" s="41"/>
      <c r="S162" s="27"/>
      <c r="T162" s="27"/>
      <c r="U162" s="41"/>
      <c r="V162" s="27"/>
      <c r="W162" s="27"/>
      <c r="X162" s="41"/>
      <c r="Y162" s="27"/>
      <c r="Z162" s="27"/>
      <c r="AA162" s="41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</row>
    <row r="163" ht="12.75" customHeight="1">
      <c r="A163" s="27"/>
      <c r="B163" s="27"/>
      <c r="C163" s="41"/>
      <c r="D163" s="27"/>
      <c r="E163" s="27"/>
      <c r="F163" s="41"/>
      <c r="G163" s="27"/>
      <c r="H163" s="27"/>
      <c r="I163" s="41"/>
      <c r="J163" s="27"/>
      <c r="K163" s="27"/>
      <c r="L163" s="41"/>
      <c r="M163" s="27"/>
      <c r="N163" s="27"/>
      <c r="O163" s="27"/>
      <c r="P163" s="27"/>
      <c r="Q163" s="27"/>
      <c r="R163" s="41"/>
      <c r="S163" s="27"/>
      <c r="T163" s="27"/>
      <c r="U163" s="41"/>
      <c r="V163" s="27"/>
      <c r="W163" s="27"/>
      <c r="X163" s="41"/>
      <c r="Y163" s="27"/>
      <c r="Z163" s="27"/>
      <c r="AA163" s="41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ht="12.75" customHeight="1">
      <c r="A164" s="27"/>
      <c r="B164" s="27"/>
      <c r="C164" s="41"/>
      <c r="D164" s="27"/>
      <c r="E164" s="27"/>
      <c r="F164" s="41"/>
      <c r="G164" s="27"/>
      <c r="H164" s="27"/>
      <c r="I164" s="41"/>
      <c r="J164" s="27"/>
      <c r="K164" s="27"/>
      <c r="L164" s="41"/>
      <c r="M164" s="27"/>
      <c r="N164" s="27"/>
      <c r="O164" s="27"/>
      <c r="P164" s="27"/>
      <c r="Q164" s="27"/>
      <c r="R164" s="41"/>
      <c r="S164" s="27"/>
      <c r="T164" s="27"/>
      <c r="U164" s="41"/>
      <c r="V164" s="27"/>
      <c r="W164" s="27"/>
      <c r="X164" s="41"/>
      <c r="Y164" s="27"/>
      <c r="Z164" s="27"/>
      <c r="AA164" s="41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ht="12.75" customHeight="1">
      <c r="A165" s="27"/>
      <c r="B165" s="27"/>
      <c r="C165" s="41"/>
      <c r="D165" s="27"/>
      <c r="E165" s="27"/>
      <c r="F165" s="41"/>
      <c r="G165" s="27"/>
      <c r="H165" s="27"/>
      <c r="I165" s="41"/>
      <c r="J165" s="27"/>
      <c r="K165" s="27"/>
      <c r="L165" s="41"/>
      <c r="M165" s="27"/>
      <c r="N165" s="27"/>
      <c r="O165" s="27"/>
      <c r="P165" s="27"/>
      <c r="Q165" s="27"/>
      <c r="R165" s="41"/>
      <c r="S165" s="27"/>
      <c r="T165" s="27"/>
      <c r="U165" s="41"/>
      <c r="V165" s="27"/>
      <c r="W165" s="27"/>
      <c r="X165" s="41"/>
      <c r="Y165" s="27"/>
      <c r="Z165" s="27"/>
      <c r="AA165" s="41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ht="12.75" customHeight="1">
      <c r="A166" s="27"/>
      <c r="B166" s="27"/>
      <c r="C166" s="41"/>
      <c r="D166" s="27"/>
      <c r="E166" s="27"/>
      <c r="F166" s="41"/>
      <c r="G166" s="27"/>
      <c r="H166" s="27"/>
      <c r="I166" s="41"/>
      <c r="J166" s="27"/>
      <c r="K166" s="27"/>
      <c r="L166" s="41"/>
      <c r="M166" s="27"/>
      <c r="N166" s="27"/>
      <c r="O166" s="27"/>
      <c r="P166" s="27"/>
      <c r="Q166" s="27"/>
      <c r="R166" s="41"/>
      <c r="S166" s="27"/>
      <c r="T166" s="27"/>
      <c r="U166" s="41"/>
      <c r="V166" s="27"/>
      <c r="W166" s="27"/>
      <c r="X166" s="41"/>
      <c r="Y166" s="27"/>
      <c r="Z166" s="27"/>
      <c r="AA166" s="41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ht="12.75" customHeight="1">
      <c r="A167" s="27"/>
      <c r="B167" s="27"/>
      <c r="C167" s="41"/>
      <c r="D167" s="27"/>
      <c r="E167" s="27"/>
      <c r="F167" s="41"/>
      <c r="G167" s="27"/>
      <c r="H167" s="27"/>
      <c r="I167" s="41"/>
      <c r="J167" s="27"/>
      <c r="K167" s="27"/>
      <c r="L167" s="41"/>
      <c r="M167" s="27"/>
      <c r="N167" s="27"/>
      <c r="O167" s="27"/>
      <c r="P167" s="27"/>
      <c r="Q167" s="27"/>
      <c r="R167" s="41"/>
      <c r="S167" s="27"/>
      <c r="T167" s="27"/>
      <c r="U167" s="41"/>
      <c r="V167" s="27"/>
      <c r="W167" s="27"/>
      <c r="X167" s="41"/>
      <c r="Y167" s="27"/>
      <c r="Z167" s="27"/>
      <c r="AA167" s="41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ht="12.75" customHeight="1">
      <c r="A168" s="27"/>
      <c r="B168" s="27"/>
      <c r="C168" s="41"/>
      <c r="D168" s="27"/>
      <c r="E168" s="27"/>
      <c r="F168" s="41"/>
      <c r="G168" s="27"/>
      <c r="H168" s="27"/>
      <c r="I168" s="41"/>
      <c r="J168" s="27"/>
      <c r="K168" s="27"/>
      <c r="L168" s="41"/>
      <c r="M168" s="27"/>
      <c r="N168" s="27"/>
      <c r="O168" s="27"/>
      <c r="P168" s="27"/>
      <c r="Q168" s="27"/>
      <c r="R168" s="41"/>
      <c r="S168" s="27"/>
      <c r="T168" s="27"/>
      <c r="U168" s="41"/>
      <c r="V168" s="27"/>
      <c r="W168" s="27"/>
      <c r="X168" s="41"/>
      <c r="Y168" s="27"/>
      <c r="Z168" s="27"/>
      <c r="AA168" s="41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ht="12.75" customHeight="1">
      <c r="A169" s="27"/>
      <c r="B169" s="27"/>
      <c r="C169" s="41"/>
      <c r="D169" s="27"/>
      <c r="E169" s="27"/>
      <c r="F169" s="41"/>
      <c r="G169" s="27"/>
      <c r="H169" s="27"/>
      <c r="I169" s="41"/>
      <c r="J169" s="27"/>
      <c r="K169" s="27"/>
      <c r="L169" s="41"/>
      <c r="M169" s="27"/>
      <c r="N169" s="27"/>
      <c r="O169" s="27"/>
      <c r="P169" s="27"/>
      <c r="Q169" s="27"/>
      <c r="R169" s="41"/>
      <c r="S169" s="27"/>
      <c r="T169" s="27"/>
      <c r="U169" s="41"/>
      <c r="V169" s="27"/>
      <c r="W169" s="27"/>
      <c r="X169" s="41"/>
      <c r="Y169" s="27"/>
      <c r="Z169" s="27"/>
      <c r="AA169" s="41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ht="12.75" customHeight="1">
      <c r="A170" s="27"/>
      <c r="B170" s="27"/>
      <c r="C170" s="41"/>
      <c r="D170" s="27"/>
      <c r="E170" s="27"/>
      <c r="F170" s="41"/>
      <c r="G170" s="27"/>
      <c r="H170" s="27"/>
      <c r="I170" s="41"/>
      <c r="J170" s="27"/>
      <c r="K170" s="27"/>
      <c r="L170" s="41"/>
      <c r="M170" s="27"/>
      <c r="N170" s="27"/>
      <c r="O170" s="27"/>
      <c r="P170" s="27"/>
      <c r="Q170" s="27"/>
      <c r="R170" s="41"/>
      <c r="S170" s="27"/>
      <c r="T170" s="27"/>
      <c r="U170" s="41"/>
      <c r="V170" s="27"/>
      <c r="W170" s="27"/>
      <c r="X170" s="41"/>
      <c r="Y170" s="27"/>
      <c r="Z170" s="27"/>
      <c r="AA170" s="41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ht="12.75" customHeight="1">
      <c r="A171" s="27"/>
      <c r="B171" s="27"/>
      <c r="C171" s="41"/>
      <c r="D171" s="27"/>
      <c r="E171" s="27"/>
      <c r="F171" s="41"/>
      <c r="G171" s="27"/>
      <c r="H171" s="27"/>
      <c r="I171" s="41"/>
      <c r="J171" s="27"/>
      <c r="K171" s="27"/>
      <c r="L171" s="41"/>
      <c r="M171" s="27"/>
      <c r="N171" s="27"/>
      <c r="O171" s="27"/>
      <c r="P171" s="27"/>
      <c r="Q171" s="27"/>
      <c r="R171" s="41"/>
      <c r="S171" s="27"/>
      <c r="T171" s="27"/>
      <c r="U171" s="41"/>
      <c r="V171" s="27"/>
      <c r="W171" s="27"/>
      <c r="X171" s="41"/>
      <c r="Y171" s="27"/>
      <c r="Z171" s="27"/>
      <c r="AA171" s="41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ht="12.75" customHeight="1">
      <c r="A172" s="27"/>
      <c r="B172" s="27"/>
      <c r="C172" s="41"/>
      <c r="D172" s="27"/>
      <c r="E172" s="27"/>
      <c r="F172" s="41"/>
      <c r="G172" s="27"/>
      <c r="H172" s="27"/>
      <c r="I172" s="41"/>
      <c r="J172" s="27"/>
      <c r="K172" s="27"/>
      <c r="L172" s="41"/>
      <c r="M172" s="27"/>
      <c r="N172" s="27"/>
      <c r="O172" s="27"/>
      <c r="P172" s="27"/>
      <c r="Q172" s="27"/>
      <c r="R172" s="41"/>
      <c r="S172" s="27"/>
      <c r="T172" s="27"/>
      <c r="U172" s="41"/>
      <c r="V172" s="27"/>
      <c r="W172" s="27"/>
      <c r="X172" s="41"/>
      <c r="Y172" s="27"/>
      <c r="Z172" s="27"/>
      <c r="AA172" s="41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ht="12.75" customHeight="1">
      <c r="A173" s="27"/>
      <c r="B173" s="27"/>
      <c r="C173" s="41"/>
      <c r="D173" s="27"/>
      <c r="E173" s="27"/>
      <c r="F173" s="41"/>
      <c r="G173" s="27"/>
      <c r="H173" s="27"/>
      <c r="I173" s="41"/>
      <c r="J173" s="27"/>
      <c r="K173" s="27"/>
      <c r="L173" s="41"/>
      <c r="M173" s="27"/>
      <c r="N173" s="27"/>
      <c r="O173" s="27"/>
      <c r="P173" s="27"/>
      <c r="Q173" s="27"/>
      <c r="R173" s="41"/>
      <c r="S173" s="27"/>
      <c r="T173" s="27"/>
      <c r="U173" s="41"/>
      <c r="V173" s="27"/>
      <c r="W173" s="27"/>
      <c r="X173" s="41"/>
      <c r="Y173" s="27"/>
      <c r="Z173" s="27"/>
      <c r="AA173" s="41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ht="12.75" customHeight="1">
      <c r="A174" s="27"/>
      <c r="B174" s="27"/>
      <c r="C174" s="41"/>
      <c r="D174" s="27"/>
      <c r="E174" s="27"/>
      <c r="F174" s="41"/>
      <c r="G174" s="27"/>
      <c r="H174" s="27"/>
      <c r="I174" s="41"/>
      <c r="J174" s="27"/>
      <c r="K174" s="27"/>
      <c r="L174" s="41"/>
      <c r="M174" s="27"/>
      <c r="N174" s="27"/>
      <c r="O174" s="27"/>
      <c r="P174" s="27"/>
      <c r="Q174" s="27"/>
      <c r="R174" s="41"/>
      <c r="S174" s="27"/>
      <c r="T174" s="27"/>
      <c r="U174" s="41"/>
      <c r="V174" s="27"/>
      <c r="W174" s="27"/>
      <c r="X174" s="41"/>
      <c r="Y174" s="27"/>
      <c r="Z174" s="27"/>
      <c r="AA174" s="41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ht="12.75" customHeight="1">
      <c r="A175" s="27"/>
      <c r="B175" s="27"/>
      <c r="C175" s="41"/>
      <c r="D175" s="27"/>
      <c r="E175" s="27"/>
      <c r="F175" s="41"/>
      <c r="G175" s="27"/>
      <c r="H175" s="27"/>
      <c r="I175" s="41"/>
      <c r="J175" s="27"/>
      <c r="K175" s="27"/>
      <c r="L175" s="41"/>
      <c r="M175" s="27"/>
      <c r="N175" s="27"/>
      <c r="O175" s="27"/>
      <c r="P175" s="27"/>
      <c r="Q175" s="27"/>
      <c r="R175" s="41"/>
      <c r="S175" s="27"/>
      <c r="T175" s="27"/>
      <c r="U175" s="41"/>
      <c r="V175" s="27"/>
      <c r="W175" s="27"/>
      <c r="X175" s="41"/>
      <c r="Y175" s="27"/>
      <c r="Z175" s="27"/>
      <c r="AA175" s="41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ht="12.75" customHeight="1">
      <c r="A176" s="27"/>
      <c r="B176" s="27"/>
      <c r="C176" s="41"/>
      <c r="D176" s="27"/>
      <c r="E176" s="27"/>
      <c r="F176" s="41"/>
      <c r="G176" s="27"/>
      <c r="H176" s="27"/>
      <c r="I176" s="41"/>
      <c r="J176" s="27"/>
      <c r="K176" s="27"/>
      <c r="L176" s="41"/>
      <c r="M176" s="27"/>
      <c r="N176" s="27"/>
      <c r="O176" s="27"/>
      <c r="P176" s="27"/>
      <c r="Q176" s="27"/>
      <c r="R176" s="41"/>
      <c r="S176" s="27"/>
      <c r="T176" s="27"/>
      <c r="U176" s="41"/>
      <c r="V176" s="27"/>
      <c r="W176" s="27"/>
      <c r="X176" s="41"/>
      <c r="Y176" s="27"/>
      <c r="Z176" s="27"/>
      <c r="AA176" s="41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ht="12.75" customHeight="1">
      <c r="A177" s="27"/>
      <c r="B177" s="27"/>
      <c r="C177" s="41"/>
      <c r="D177" s="27"/>
      <c r="E177" s="27"/>
      <c r="F177" s="41"/>
      <c r="G177" s="27"/>
      <c r="H177" s="27"/>
      <c r="I177" s="41"/>
      <c r="J177" s="27"/>
      <c r="K177" s="27"/>
      <c r="L177" s="41"/>
      <c r="M177" s="27"/>
      <c r="N177" s="27"/>
      <c r="O177" s="27"/>
      <c r="P177" s="27"/>
      <c r="Q177" s="27"/>
      <c r="R177" s="41"/>
      <c r="S177" s="27"/>
      <c r="T177" s="27"/>
      <c r="U177" s="41"/>
      <c r="V177" s="27"/>
      <c r="W177" s="27"/>
      <c r="X177" s="41"/>
      <c r="Y177" s="27"/>
      <c r="Z177" s="27"/>
      <c r="AA177" s="41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ht="12.75" customHeight="1">
      <c r="A178" s="27"/>
      <c r="B178" s="27"/>
      <c r="C178" s="41"/>
      <c r="D178" s="27"/>
      <c r="E178" s="27"/>
      <c r="F178" s="41"/>
      <c r="G178" s="27"/>
      <c r="H178" s="27"/>
      <c r="I178" s="41"/>
      <c r="J178" s="27"/>
      <c r="K178" s="27"/>
      <c r="L178" s="41"/>
      <c r="M178" s="27"/>
      <c r="N178" s="27"/>
      <c r="O178" s="27"/>
      <c r="P178" s="27"/>
      <c r="Q178" s="27"/>
      <c r="R178" s="41"/>
      <c r="S178" s="27"/>
      <c r="T178" s="27"/>
      <c r="U178" s="41"/>
      <c r="V178" s="27"/>
      <c r="W178" s="27"/>
      <c r="X178" s="41"/>
      <c r="Y178" s="27"/>
      <c r="Z178" s="27"/>
      <c r="AA178" s="41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ht="12.75" customHeight="1">
      <c r="A179" s="27"/>
      <c r="B179" s="27"/>
      <c r="C179" s="41"/>
      <c r="D179" s="27"/>
      <c r="E179" s="27"/>
      <c r="F179" s="41"/>
      <c r="G179" s="27"/>
      <c r="H179" s="27"/>
      <c r="I179" s="41"/>
      <c r="J179" s="27"/>
      <c r="K179" s="27"/>
      <c r="L179" s="41"/>
      <c r="M179" s="27"/>
      <c r="N179" s="27"/>
      <c r="O179" s="27"/>
      <c r="P179" s="27"/>
      <c r="Q179" s="27"/>
      <c r="R179" s="41"/>
      <c r="S179" s="27"/>
      <c r="T179" s="27"/>
      <c r="U179" s="41"/>
      <c r="V179" s="27"/>
      <c r="W179" s="27"/>
      <c r="X179" s="41"/>
      <c r="Y179" s="27"/>
      <c r="Z179" s="27"/>
      <c r="AA179" s="41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ht="12.75" customHeight="1">
      <c r="A180" s="27"/>
      <c r="B180" s="27"/>
      <c r="C180" s="41"/>
      <c r="D180" s="27"/>
      <c r="E180" s="27"/>
      <c r="F180" s="41"/>
      <c r="G180" s="27"/>
      <c r="H180" s="27"/>
      <c r="I180" s="41"/>
      <c r="J180" s="27"/>
      <c r="K180" s="27"/>
      <c r="L180" s="41"/>
      <c r="M180" s="27"/>
      <c r="N180" s="27"/>
      <c r="O180" s="27"/>
      <c r="P180" s="27"/>
      <c r="Q180" s="27"/>
      <c r="R180" s="41"/>
      <c r="S180" s="27"/>
      <c r="T180" s="27"/>
      <c r="U180" s="41"/>
      <c r="V180" s="27"/>
      <c r="W180" s="27"/>
      <c r="X180" s="41"/>
      <c r="Y180" s="27"/>
      <c r="Z180" s="27"/>
      <c r="AA180" s="41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ht="12.75" customHeight="1">
      <c r="A181" s="27"/>
      <c r="B181" s="27"/>
      <c r="C181" s="41"/>
      <c r="D181" s="27"/>
      <c r="E181" s="27"/>
      <c r="F181" s="41"/>
      <c r="G181" s="27"/>
      <c r="H181" s="27"/>
      <c r="I181" s="41"/>
      <c r="J181" s="27"/>
      <c r="K181" s="27"/>
      <c r="L181" s="41"/>
      <c r="M181" s="27"/>
      <c r="N181" s="27"/>
      <c r="O181" s="27"/>
      <c r="P181" s="27"/>
      <c r="Q181" s="27"/>
      <c r="R181" s="41"/>
      <c r="S181" s="27"/>
      <c r="T181" s="27"/>
      <c r="U181" s="41"/>
      <c r="V181" s="27"/>
      <c r="W181" s="27"/>
      <c r="X181" s="41"/>
      <c r="Y181" s="27"/>
      <c r="Z181" s="27"/>
      <c r="AA181" s="41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ht="12.75" customHeight="1">
      <c r="A182" s="27"/>
      <c r="B182" s="27"/>
      <c r="C182" s="41"/>
      <c r="D182" s="27"/>
      <c r="E182" s="27"/>
      <c r="F182" s="41"/>
      <c r="G182" s="27"/>
      <c r="H182" s="27"/>
      <c r="I182" s="41"/>
      <c r="J182" s="27"/>
      <c r="K182" s="27"/>
      <c r="L182" s="41"/>
      <c r="M182" s="27"/>
      <c r="N182" s="27"/>
      <c r="O182" s="27"/>
      <c r="P182" s="27"/>
      <c r="Q182" s="27"/>
      <c r="R182" s="41"/>
      <c r="S182" s="27"/>
      <c r="T182" s="27"/>
      <c r="U182" s="41"/>
      <c r="V182" s="27"/>
      <c r="W182" s="27"/>
      <c r="X182" s="41"/>
      <c r="Y182" s="27"/>
      <c r="Z182" s="27"/>
      <c r="AA182" s="41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ht="12.75" customHeight="1">
      <c r="A183" s="27"/>
      <c r="B183" s="27"/>
      <c r="C183" s="41"/>
      <c r="D183" s="27"/>
      <c r="E183" s="27"/>
      <c r="F183" s="41"/>
      <c r="G183" s="27"/>
      <c r="H183" s="27"/>
      <c r="I183" s="41"/>
      <c r="J183" s="27"/>
      <c r="K183" s="27"/>
      <c r="L183" s="41"/>
      <c r="M183" s="27"/>
      <c r="N183" s="27"/>
      <c r="O183" s="27"/>
      <c r="P183" s="27"/>
      <c r="Q183" s="27"/>
      <c r="R183" s="41"/>
      <c r="S183" s="27"/>
      <c r="T183" s="27"/>
      <c r="U183" s="41"/>
      <c r="V183" s="27"/>
      <c r="W183" s="27"/>
      <c r="X183" s="41"/>
      <c r="Y183" s="27"/>
      <c r="Z183" s="27"/>
      <c r="AA183" s="41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ht="12.75" customHeight="1">
      <c r="A184" s="27"/>
      <c r="B184" s="27"/>
      <c r="C184" s="41"/>
      <c r="D184" s="27"/>
      <c r="E184" s="27"/>
      <c r="F184" s="41"/>
      <c r="G184" s="27"/>
      <c r="H184" s="27"/>
      <c r="I184" s="41"/>
      <c r="J184" s="27"/>
      <c r="K184" s="27"/>
      <c r="L184" s="41"/>
      <c r="M184" s="27"/>
      <c r="N184" s="27"/>
      <c r="O184" s="27"/>
      <c r="P184" s="27"/>
      <c r="Q184" s="27"/>
      <c r="R184" s="41"/>
      <c r="S184" s="27"/>
      <c r="T184" s="27"/>
      <c r="U184" s="41"/>
      <c r="V184" s="27"/>
      <c r="W184" s="27"/>
      <c r="X184" s="41"/>
      <c r="Y184" s="27"/>
      <c r="Z184" s="27"/>
      <c r="AA184" s="41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ht="12.75" customHeight="1">
      <c r="A185" s="27"/>
      <c r="B185" s="27"/>
      <c r="C185" s="41"/>
      <c r="D185" s="27"/>
      <c r="E185" s="27"/>
      <c r="F185" s="41"/>
      <c r="G185" s="27"/>
      <c r="H185" s="27"/>
      <c r="I185" s="41"/>
      <c r="J185" s="27"/>
      <c r="K185" s="27"/>
      <c r="L185" s="41"/>
      <c r="M185" s="27"/>
      <c r="N185" s="27"/>
      <c r="O185" s="27"/>
      <c r="P185" s="27"/>
      <c r="Q185" s="27"/>
      <c r="R185" s="41"/>
      <c r="S185" s="27"/>
      <c r="T185" s="27"/>
      <c r="U185" s="41"/>
      <c r="V185" s="27"/>
      <c r="W185" s="27"/>
      <c r="X185" s="41"/>
      <c r="Y185" s="27"/>
      <c r="Z185" s="27"/>
      <c r="AA185" s="41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ht="12.75" customHeight="1">
      <c r="A186" s="27"/>
      <c r="B186" s="27"/>
      <c r="C186" s="41"/>
      <c r="D186" s="27"/>
      <c r="E186" s="27"/>
      <c r="F186" s="41"/>
      <c r="G186" s="27"/>
      <c r="H186" s="27"/>
      <c r="I186" s="41"/>
      <c r="J186" s="27"/>
      <c r="K186" s="27"/>
      <c r="L186" s="41"/>
      <c r="M186" s="27"/>
      <c r="N186" s="27"/>
      <c r="O186" s="27"/>
      <c r="P186" s="27"/>
      <c r="Q186" s="27"/>
      <c r="R186" s="41"/>
      <c r="S186" s="27"/>
      <c r="T186" s="27"/>
      <c r="U186" s="41"/>
      <c r="V186" s="27"/>
      <c r="W186" s="27"/>
      <c r="X186" s="41"/>
      <c r="Y186" s="27"/>
      <c r="Z186" s="27"/>
      <c r="AA186" s="41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ht="12.75" customHeight="1">
      <c r="A187" s="27"/>
      <c r="B187" s="27"/>
      <c r="C187" s="41"/>
      <c r="D187" s="27"/>
      <c r="E187" s="27"/>
      <c r="F187" s="41"/>
      <c r="G187" s="27"/>
      <c r="H187" s="27"/>
      <c r="I187" s="41"/>
      <c r="J187" s="27"/>
      <c r="K187" s="27"/>
      <c r="L187" s="41"/>
      <c r="M187" s="27"/>
      <c r="N187" s="27"/>
      <c r="O187" s="27"/>
      <c r="P187" s="27"/>
      <c r="Q187" s="27"/>
      <c r="R187" s="41"/>
      <c r="S187" s="27"/>
      <c r="T187" s="27"/>
      <c r="U187" s="41"/>
      <c r="V187" s="27"/>
      <c r="W187" s="27"/>
      <c r="X187" s="41"/>
      <c r="Y187" s="27"/>
      <c r="Z187" s="27"/>
      <c r="AA187" s="41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ht="12.75" customHeight="1">
      <c r="A188" s="27"/>
      <c r="B188" s="27"/>
      <c r="C188" s="41"/>
      <c r="D188" s="27"/>
      <c r="E188" s="27"/>
      <c r="F188" s="41"/>
      <c r="G188" s="27"/>
      <c r="H188" s="27"/>
      <c r="I188" s="41"/>
      <c r="J188" s="27"/>
      <c r="K188" s="27"/>
      <c r="L188" s="41"/>
      <c r="M188" s="27"/>
      <c r="N188" s="27"/>
      <c r="O188" s="27"/>
      <c r="P188" s="27"/>
      <c r="Q188" s="27"/>
      <c r="R188" s="41"/>
      <c r="S188" s="27"/>
      <c r="T188" s="27"/>
      <c r="U188" s="41"/>
      <c r="V188" s="27"/>
      <c r="W188" s="27"/>
      <c r="X188" s="41"/>
      <c r="Y188" s="27"/>
      <c r="Z188" s="27"/>
      <c r="AA188" s="41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ht="12.75" customHeight="1">
      <c r="A189" s="27"/>
      <c r="B189" s="27"/>
      <c r="C189" s="41"/>
      <c r="D189" s="27"/>
      <c r="E189" s="27"/>
      <c r="F189" s="41"/>
      <c r="G189" s="27"/>
      <c r="H189" s="27"/>
      <c r="I189" s="41"/>
      <c r="J189" s="27"/>
      <c r="K189" s="27"/>
      <c r="L189" s="41"/>
      <c r="M189" s="27"/>
      <c r="N189" s="27"/>
      <c r="O189" s="27"/>
      <c r="P189" s="27"/>
      <c r="Q189" s="27"/>
      <c r="R189" s="41"/>
      <c r="S189" s="27"/>
      <c r="T189" s="27"/>
      <c r="U189" s="41"/>
      <c r="V189" s="27"/>
      <c r="W189" s="27"/>
      <c r="X189" s="41"/>
      <c r="Y189" s="27"/>
      <c r="Z189" s="27"/>
      <c r="AA189" s="41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ht="12.75" customHeight="1">
      <c r="A190" s="27"/>
      <c r="B190" s="27"/>
      <c r="C190" s="41"/>
      <c r="D190" s="27"/>
      <c r="E190" s="27"/>
      <c r="F190" s="41"/>
      <c r="G190" s="27"/>
      <c r="H190" s="27"/>
      <c r="I190" s="41"/>
      <c r="J190" s="27"/>
      <c r="K190" s="27"/>
      <c r="L190" s="41"/>
      <c r="M190" s="27"/>
      <c r="N190" s="27"/>
      <c r="O190" s="27"/>
      <c r="P190" s="27"/>
      <c r="Q190" s="27"/>
      <c r="R190" s="41"/>
      <c r="S190" s="27"/>
      <c r="T190" s="27"/>
      <c r="U190" s="41"/>
      <c r="V190" s="27"/>
      <c r="W190" s="27"/>
      <c r="X190" s="41"/>
      <c r="Y190" s="27"/>
      <c r="Z190" s="27"/>
      <c r="AA190" s="41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ht="12.75" customHeight="1">
      <c r="A191" s="27"/>
      <c r="B191" s="27"/>
      <c r="C191" s="41"/>
      <c r="D191" s="27"/>
      <c r="E191" s="27"/>
      <c r="F191" s="41"/>
      <c r="G191" s="27"/>
      <c r="H191" s="27"/>
      <c r="I191" s="41"/>
      <c r="J191" s="27"/>
      <c r="K191" s="27"/>
      <c r="L191" s="41"/>
      <c r="M191" s="27"/>
      <c r="N191" s="27"/>
      <c r="O191" s="27"/>
      <c r="P191" s="27"/>
      <c r="Q191" s="27"/>
      <c r="R191" s="41"/>
      <c r="S191" s="27"/>
      <c r="T191" s="27"/>
      <c r="U191" s="41"/>
      <c r="V191" s="27"/>
      <c r="W191" s="27"/>
      <c r="X191" s="41"/>
      <c r="Y191" s="27"/>
      <c r="Z191" s="27"/>
      <c r="AA191" s="41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ht="12.75" customHeight="1">
      <c r="A192" s="27"/>
      <c r="B192" s="27"/>
      <c r="C192" s="41"/>
      <c r="D192" s="27"/>
      <c r="E192" s="27"/>
      <c r="F192" s="41"/>
      <c r="G192" s="27"/>
      <c r="H192" s="27"/>
      <c r="I192" s="41"/>
      <c r="J192" s="27"/>
      <c r="K192" s="27"/>
      <c r="L192" s="41"/>
      <c r="M192" s="27"/>
      <c r="N192" s="27"/>
      <c r="O192" s="27"/>
      <c r="P192" s="27"/>
      <c r="Q192" s="27"/>
      <c r="R192" s="41"/>
      <c r="S192" s="27"/>
      <c r="T192" s="27"/>
      <c r="U192" s="41"/>
      <c r="V192" s="27"/>
      <c r="W192" s="27"/>
      <c r="X192" s="41"/>
      <c r="Y192" s="27"/>
      <c r="Z192" s="27"/>
      <c r="AA192" s="41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ht="12.75" customHeight="1">
      <c r="A193" s="27"/>
      <c r="B193" s="27"/>
      <c r="C193" s="41"/>
      <c r="D193" s="27"/>
      <c r="E193" s="27"/>
      <c r="F193" s="41"/>
      <c r="G193" s="27"/>
      <c r="H193" s="27"/>
      <c r="I193" s="41"/>
      <c r="J193" s="27"/>
      <c r="K193" s="27"/>
      <c r="L193" s="41"/>
      <c r="M193" s="27"/>
      <c r="N193" s="27"/>
      <c r="O193" s="27"/>
      <c r="P193" s="27"/>
      <c r="Q193" s="27"/>
      <c r="R193" s="41"/>
      <c r="S193" s="27"/>
      <c r="T193" s="27"/>
      <c r="U193" s="41"/>
      <c r="V193" s="27"/>
      <c r="W193" s="27"/>
      <c r="X193" s="41"/>
      <c r="Y193" s="27"/>
      <c r="Z193" s="27"/>
      <c r="AA193" s="41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ht="12.75" customHeight="1">
      <c r="A194" s="27"/>
      <c r="B194" s="27"/>
      <c r="C194" s="41"/>
      <c r="D194" s="27"/>
      <c r="E194" s="27"/>
      <c r="F194" s="41"/>
      <c r="G194" s="27"/>
      <c r="H194" s="27"/>
      <c r="I194" s="41"/>
      <c r="J194" s="27"/>
      <c r="K194" s="27"/>
      <c r="L194" s="41"/>
      <c r="M194" s="27"/>
      <c r="N194" s="27"/>
      <c r="O194" s="27"/>
      <c r="P194" s="27"/>
      <c r="Q194" s="27"/>
      <c r="R194" s="41"/>
      <c r="S194" s="27"/>
      <c r="T194" s="27"/>
      <c r="U194" s="41"/>
      <c r="V194" s="27"/>
      <c r="W194" s="27"/>
      <c r="X194" s="41"/>
      <c r="Y194" s="27"/>
      <c r="Z194" s="27"/>
      <c r="AA194" s="41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ht="12.75" customHeight="1">
      <c r="A195" s="27"/>
      <c r="B195" s="27"/>
      <c r="C195" s="41"/>
      <c r="D195" s="27"/>
      <c r="E195" s="27"/>
      <c r="F195" s="41"/>
      <c r="G195" s="27"/>
      <c r="H195" s="27"/>
      <c r="I195" s="41"/>
      <c r="J195" s="27"/>
      <c r="K195" s="27"/>
      <c r="L195" s="41"/>
      <c r="M195" s="27"/>
      <c r="N195" s="27"/>
      <c r="O195" s="27"/>
      <c r="P195" s="27"/>
      <c r="Q195" s="27"/>
      <c r="R195" s="41"/>
      <c r="S195" s="27"/>
      <c r="T195" s="27"/>
      <c r="U195" s="41"/>
      <c r="V195" s="27"/>
      <c r="W195" s="27"/>
      <c r="X195" s="41"/>
      <c r="Y195" s="27"/>
      <c r="Z195" s="27"/>
      <c r="AA195" s="41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ht="12.75" customHeight="1">
      <c r="A196" s="27"/>
      <c r="B196" s="27"/>
      <c r="C196" s="41"/>
      <c r="D196" s="27"/>
      <c r="E196" s="27"/>
      <c r="F196" s="41"/>
      <c r="G196" s="27"/>
      <c r="H196" s="27"/>
      <c r="I196" s="41"/>
      <c r="J196" s="27"/>
      <c r="K196" s="27"/>
      <c r="L196" s="41"/>
      <c r="M196" s="27"/>
      <c r="N196" s="27"/>
      <c r="O196" s="27"/>
      <c r="P196" s="27"/>
      <c r="Q196" s="27"/>
      <c r="R196" s="41"/>
      <c r="S196" s="27"/>
      <c r="T196" s="27"/>
      <c r="U196" s="41"/>
      <c r="V196" s="27"/>
      <c r="W196" s="27"/>
      <c r="X196" s="41"/>
      <c r="Y196" s="27"/>
      <c r="Z196" s="27"/>
      <c r="AA196" s="41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ht="12.75" customHeight="1">
      <c r="A197" s="27"/>
      <c r="B197" s="27"/>
      <c r="C197" s="41"/>
      <c r="D197" s="27"/>
      <c r="E197" s="27"/>
      <c r="F197" s="41"/>
      <c r="G197" s="27"/>
      <c r="H197" s="27"/>
      <c r="I197" s="41"/>
      <c r="J197" s="27"/>
      <c r="K197" s="27"/>
      <c r="L197" s="41"/>
      <c r="M197" s="27"/>
      <c r="N197" s="27"/>
      <c r="O197" s="27"/>
      <c r="P197" s="27"/>
      <c r="Q197" s="27"/>
      <c r="R197" s="41"/>
      <c r="S197" s="27"/>
      <c r="T197" s="27"/>
      <c r="U197" s="41"/>
      <c r="V197" s="27"/>
      <c r="W197" s="27"/>
      <c r="X197" s="41"/>
      <c r="Y197" s="27"/>
      <c r="Z197" s="27"/>
      <c r="AA197" s="41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ht="12.75" customHeight="1">
      <c r="A198" s="27"/>
      <c r="B198" s="27"/>
      <c r="C198" s="41"/>
      <c r="D198" s="27"/>
      <c r="E198" s="27"/>
      <c r="F198" s="41"/>
      <c r="G198" s="27"/>
      <c r="H198" s="27"/>
      <c r="I198" s="41"/>
      <c r="J198" s="27"/>
      <c r="K198" s="27"/>
      <c r="L198" s="41"/>
      <c r="M198" s="27"/>
      <c r="N198" s="27"/>
      <c r="O198" s="27"/>
      <c r="P198" s="27"/>
      <c r="Q198" s="27"/>
      <c r="R198" s="41"/>
      <c r="S198" s="27"/>
      <c r="T198" s="27"/>
      <c r="U198" s="41"/>
      <c r="V198" s="27"/>
      <c r="W198" s="27"/>
      <c r="X198" s="41"/>
      <c r="Y198" s="27"/>
      <c r="Z198" s="27"/>
      <c r="AA198" s="41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ht="12.75" customHeight="1">
      <c r="A199" s="27"/>
      <c r="B199" s="27"/>
      <c r="C199" s="41"/>
      <c r="D199" s="27"/>
      <c r="E199" s="27"/>
      <c r="F199" s="41"/>
      <c r="G199" s="27"/>
      <c r="H199" s="27"/>
      <c r="I199" s="41"/>
      <c r="J199" s="27"/>
      <c r="K199" s="27"/>
      <c r="L199" s="41"/>
      <c r="M199" s="27"/>
      <c r="N199" s="27"/>
      <c r="O199" s="27"/>
      <c r="P199" s="27"/>
      <c r="Q199" s="27"/>
      <c r="R199" s="41"/>
      <c r="S199" s="27"/>
      <c r="T199" s="27"/>
      <c r="U199" s="41"/>
      <c r="V199" s="27"/>
      <c r="W199" s="27"/>
      <c r="X199" s="41"/>
      <c r="Y199" s="27"/>
      <c r="Z199" s="27"/>
      <c r="AA199" s="41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ht="12.75" customHeight="1">
      <c r="A200" s="27"/>
      <c r="B200" s="27"/>
      <c r="C200" s="41"/>
      <c r="D200" s="27"/>
      <c r="E200" s="27"/>
      <c r="F200" s="41"/>
      <c r="G200" s="27"/>
      <c r="H200" s="27"/>
      <c r="I200" s="41"/>
      <c r="J200" s="27"/>
      <c r="K200" s="27"/>
      <c r="L200" s="41"/>
      <c r="M200" s="27"/>
      <c r="N200" s="27"/>
      <c r="O200" s="27"/>
      <c r="P200" s="27"/>
      <c r="Q200" s="27"/>
      <c r="R200" s="41"/>
      <c r="S200" s="27"/>
      <c r="T200" s="27"/>
      <c r="U200" s="41"/>
      <c r="V200" s="27"/>
      <c r="W200" s="27"/>
      <c r="X200" s="41"/>
      <c r="Y200" s="27"/>
      <c r="Z200" s="27"/>
      <c r="AA200" s="41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ht="12.75" customHeight="1">
      <c r="A201" s="27"/>
      <c r="B201" s="27"/>
      <c r="C201" s="41"/>
      <c r="D201" s="27"/>
      <c r="E201" s="27"/>
      <c r="F201" s="41"/>
      <c r="G201" s="27"/>
      <c r="H201" s="27"/>
      <c r="I201" s="41"/>
      <c r="J201" s="27"/>
      <c r="K201" s="27"/>
      <c r="L201" s="41"/>
      <c r="M201" s="27"/>
      <c r="N201" s="27"/>
      <c r="O201" s="27"/>
      <c r="P201" s="27"/>
      <c r="Q201" s="27"/>
      <c r="R201" s="41"/>
      <c r="S201" s="27"/>
      <c r="T201" s="27"/>
      <c r="U201" s="41"/>
      <c r="V201" s="27"/>
      <c r="W201" s="27"/>
      <c r="X201" s="41"/>
      <c r="Y201" s="27"/>
      <c r="Z201" s="27"/>
      <c r="AA201" s="41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ht="12.75" customHeight="1">
      <c r="A202" s="27"/>
      <c r="B202" s="27"/>
      <c r="C202" s="41"/>
      <c r="D202" s="27"/>
      <c r="E202" s="27"/>
      <c r="F202" s="41"/>
      <c r="G202" s="27"/>
      <c r="H202" s="27"/>
      <c r="I202" s="41"/>
      <c r="J202" s="27"/>
      <c r="K202" s="27"/>
      <c r="L202" s="41"/>
      <c r="M202" s="27"/>
      <c r="N202" s="27"/>
      <c r="O202" s="27"/>
      <c r="P202" s="27"/>
      <c r="Q202" s="27"/>
      <c r="R202" s="41"/>
      <c r="S202" s="27"/>
      <c r="T202" s="27"/>
      <c r="U202" s="41"/>
      <c r="V202" s="27"/>
      <c r="W202" s="27"/>
      <c r="X202" s="41"/>
      <c r="Y202" s="27"/>
      <c r="Z202" s="27"/>
      <c r="AA202" s="41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ht="12.75" customHeight="1">
      <c r="A203" s="27"/>
      <c r="B203" s="27"/>
      <c r="C203" s="41"/>
      <c r="D203" s="27"/>
      <c r="E203" s="27"/>
      <c r="F203" s="41"/>
      <c r="G203" s="27"/>
      <c r="H203" s="27"/>
      <c r="I203" s="41"/>
      <c r="J203" s="27"/>
      <c r="K203" s="27"/>
      <c r="L203" s="41"/>
      <c r="M203" s="27"/>
      <c r="N203" s="27"/>
      <c r="O203" s="27"/>
      <c r="P203" s="27"/>
      <c r="Q203" s="27"/>
      <c r="R203" s="41"/>
      <c r="S203" s="27"/>
      <c r="T203" s="27"/>
      <c r="U203" s="41"/>
      <c r="V203" s="27"/>
      <c r="W203" s="27"/>
      <c r="X203" s="41"/>
      <c r="Y203" s="27"/>
      <c r="Z203" s="27"/>
      <c r="AA203" s="41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ht="12.75" customHeight="1">
      <c r="A204" s="27"/>
      <c r="B204" s="27"/>
      <c r="C204" s="41"/>
      <c r="D204" s="27"/>
      <c r="E204" s="27"/>
      <c r="F204" s="41"/>
      <c r="G204" s="27"/>
      <c r="H204" s="27"/>
      <c r="I204" s="41"/>
      <c r="J204" s="27"/>
      <c r="K204" s="27"/>
      <c r="L204" s="41"/>
      <c r="M204" s="27"/>
      <c r="N204" s="27"/>
      <c r="O204" s="27"/>
      <c r="P204" s="27"/>
      <c r="Q204" s="27"/>
      <c r="R204" s="41"/>
      <c r="S204" s="27"/>
      <c r="T204" s="27"/>
      <c r="U204" s="41"/>
      <c r="V204" s="27"/>
      <c r="W204" s="27"/>
      <c r="X204" s="41"/>
      <c r="Y204" s="27"/>
      <c r="Z204" s="27"/>
      <c r="AA204" s="41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ht="12.75" customHeight="1">
      <c r="A205" s="27"/>
      <c r="B205" s="27"/>
      <c r="C205" s="41"/>
      <c r="D205" s="27"/>
      <c r="E205" s="27"/>
      <c r="F205" s="41"/>
      <c r="G205" s="27"/>
      <c r="H205" s="27"/>
      <c r="I205" s="41"/>
      <c r="J205" s="27"/>
      <c r="K205" s="27"/>
      <c r="L205" s="41"/>
      <c r="M205" s="27"/>
      <c r="N205" s="27"/>
      <c r="O205" s="27"/>
      <c r="P205" s="27"/>
      <c r="Q205" s="27"/>
      <c r="R205" s="41"/>
      <c r="S205" s="27"/>
      <c r="T205" s="27"/>
      <c r="U205" s="41"/>
      <c r="V205" s="27"/>
      <c r="W205" s="27"/>
      <c r="X205" s="41"/>
      <c r="Y205" s="27"/>
      <c r="Z205" s="27"/>
      <c r="AA205" s="41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ht="12.75" customHeight="1">
      <c r="A206" s="27"/>
      <c r="B206" s="27"/>
      <c r="C206" s="41"/>
      <c r="D206" s="27"/>
      <c r="E206" s="27"/>
      <c r="F206" s="41"/>
      <c r="G206" s="27"/>
      <c r="H206" s="27"/>
      <c r="I206" s="41"/>
      <c r="J206" s="27"/>
      <c r="K206" s="27"/>
      <c r="L206" s="41"/>
      <c r="M206" s="27"/>
      <c r="N206" s="27"/>
      <c r="O206" s="27"/>
      <c r="P206" s="27"/>
      <c r="Q206" s="27"/>
      <c r="R206" s="41"/>
      <c r="S206" s="27"/>
      <c r="T206" s="27"/>
      <c r="U206" s="41"/>
      <c r="V206" s="27"/>
      <c r="W206" s="27"/>
      <c r="X206" s="41"/>
      <c r="Y206" s="27"/>
      <c r="Z206" s="27"/>
      <c r="AA206" s="41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ht="12.75" customHeight="1">
      <c r="A207" s="27"/>
      <c r="B207" s="27"/>
      <c r="C207" s="41"/>
      <c r="D207" s="27"/>
      <c r="E207" s="27"/>
      <c r="F207" s="41"/>
      <c r="G207" s="27"/>
      <c r="H207" s="27"/>
      <c r="I207" s="41"/>
      <c r="J207" s="27"/>
      <c r="K207" s="27"/>
      <c r="L207" s="41"/>
      <c r="M207" s="27"/>
      <c r="N207" s="27"/>
      <c r="O207" s="27"/>
      <c r="P207" s="27"/>
      <c r="Q207" s="27"/>
      <c r="R207" s="41"/>
      <c r="S207" s="27"/>
      <c r="T207" s="27"/>
      <c r="U207" s="41"/>
      <c r="V207" s="27"/>
      <c r="W207" s="27"/>
      <c r="X207" s="41"/>
      <c r="Y207" s="27"/>
      <c r="Z207" s="27"/>
      <c r="AA207" s="41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ht="12.75" customHeight="1">
      <c r="A208" s="27"/>
      <c r="B208" s="27"/>
      <c r="C208" s="41"/>
      <c r="D208" s="27"/>
      <c r="E208" s="27"/>
      <c r="F208" s="41"/>
      <c r="G208" s="27"/>
      <c r="H208" s="27"/>
      <c r="I208" s="41"/>
      <c r="J208" s="27"/>
      <c r="K208" s="27"/>
      <c r="L208" s="41"/>
      <c r="M208" s="27"/>
      <c r="N208" s="27"/>
      <c r="O208" s="27"/>
      <c r="P208" s="27"/>
      <c r="Q208" s="27"/>
      <c r="R208" s="41"/>
      <c r="S208" s="27"/>
      <c r="T208" s="27"/>
      <c r="U208" s="41"/>
      <c r="V208" s="27"/>
      <c r="W208" s="27"/>
      <c r="X208" s="41"/>
      <c r="Y208" s="27"/>
      <c r="Z208" s="27"/>
      <c r="AA208" s="41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ht="12.75" customHeight="1">
      <c r="A209" s="27"/>
      <c r="B209" s="27"/>
      <c r="C209" s="41"/>
      <c r="D209" s="27"/>
      <c r="E209" s="27"/>
      <c r="F209" s="41"/>
      <c r="G209" s="27"/>
      <c r="H209" s="27"/>
      <c r="I209" s="41"/>
      <c r="J209" s="27"/>
      <c r="K209" s="27"/>
      <c r="L209" s="41"/>
      <c r="M209" s="27"/>
      <c r="N209" s="27"/>
      <c r="O209" s="27"/>
      <c r="P209" s="27"/>
      <c r="Q209" s="27"/>
      <c r="R209" s="41"/>
      <c r="S209" s="27"/>
      <c r="T209" s="27"/>
      <c r="U209" s="41"/>
      <c r="V209" s="27"/>
      <c r="W209" s="27"/>
      <c r="X209" s="41"/>
      <c r="Y209" s="27"/>
      <c r="Z209" s="27"/>
      <c r="AA209" s="41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ht="12.75" customHeight="1">
      <c r="A210" s="27"/>
      <c r="B210" s="27"/>
      <c r="C210" s="41"/>
      <c r="D210" s="27"/>
      <c r="E210" s="27"/>
      <c r="F210" s="41"/>
      <c r="G210" s="27"/>
      <c r="H210" s="27"/>
      <c r="I210" s="41"/>
      <c r="J210" s="27"/>
      <c r="K210" s="27"/>
      <c r="L210" s="41"/>
      <c r="M210" s="27"/>
      <c r="N210" s="27"/>
      <c r="O210" s="27"/>
      <c r="P210" s="27"/>
      <c r="Q210" s="27"/>
      <c r="R210" s="41"/>
      <c r="S210" s="27"/>
      <c r="T210" s="27"/>
      <c r="U210" s="41"/>
      <c r="V210" s="27"/>
      <c r="W210" s="27"/>
      <c r="X210" s="41"/>
      <c r="Y210" s="27"/>
      <c r="Z210" s="27"/>
      <c r="AA210" s="41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ht="12.75" customHeight="1">
      <c r="A211" s="27"/>
      <c r="B211" s="27"/>
      <c r="C211" s="41"/>
      <c r="D211" s="27"/>
      <c r="E211" s="27"/>
      <c r="F211" s="41"/>
      <c r="G211" s="27"/>
      <c r="H211" s="27"/>
      <c r="I211" s="41"/>
      <c r="J211" s="27"/>
      <c r="K211" s="27"/>
      <c r="L211" s="41"/>
      <c r="M211" s="27"/>
      <c r="N211" s="27"/>
      <c r="O211" s="27"/>
      <c r="P211" s="27"/>
      <c r="Q211" s="27"/>
      <c r="R211" s="41"/>
      <c r="S211" s="27"/>
      <c r="T211" s="27"/>
      <c r="U211" s="41"/>
      <c r="V211" s="27"/>
      <c r="W211" s="27"/>
      <c r="X211" s="41"/>
      <c r="Y211" s="27"/>
      <c r="Z211" s="27"/>
      <c r="AA211" s="41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ht="12.75" customHeight="1">
      <c r="A212" s="27"/>
      <c r="B212" s="27"/>
      <c r="C212" s="41"/>
      <c r="D212" s="27"/>
      <c r="E212" s="27"/>
      <c r="F212" s="41"/>
      <c r="G212" s="27"/>
      <c r="H212" s="27"/>
      <c r="I212" s="41"/>
      <c r="J212" s="27"/>
      <c r="K212" s="27"/>
      <c r="L212" s="41"/>
      <c r="M212" s="27"/>
      <c r="N212" s="27"/>
      <c r="O212" s="27"/>
      <c r="P212" s="27"/>
      <c r="Q212" s="27"/>
      <c r="R212" s="41"/>
      <c r="S212" s="27"/>
      <c r="T212" s="27"/>
      <c r="U212" s="41"/>
      <c r="V212" s="27"/>
      <c r="W212" s="27"/>
      <c r="X212" s="41"/>
      <c r="Y212" s="27"/>
      <c r="Z212" s="27"/>
      <c r="AA212" s="41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ht="12.75" customHeight="1">
      <c r="A213" s="27"/>
      <c r="B213" s="27"/>
      <c r="C213" s="41"/>
      <c r="D213" s="27"/>
      <c r="E213" s="27"/>
      <c r="F213" s="41"/>
      <c r="G213" s="27"/>
      <c r="H213" s="27"/>
      <c r="I213" s="41"/>
      <c r="J213" s="27"/>
      <c r="K213" s="27"/>
      <c r="L213" s="41"/>
      <c r="M213" s="27"/>
      <c r="N213" s="27"/>
      <c r="O213" s="27"/>
      <c r="P213" s="27"/>
      <c r="Q213" s="27"/>
      <c r="R213" s="41"/>
      <c r="S213" s="27"/>
      <c r="T213" s="27"/>
      <c r="U213" s="41"/>
      <c r="V213" s="27"/>
      <c r="W213" s="27"/>
      <c r="X213" s="41"/>
      <c r="Y213" s="27"/>
      <c r="Z213" s="27"/>
      <c r="AA213" s="41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ht="12.75" customHeight="1">
      <c r="A214" s="27"/>
      <c r="B214" s="27"/>
      <c r="C214" s="41"/>
      <c r="D214" s="27"/>
      <c r="E214" s="27"/>
      <c r="F214" s="41"/>
      <c r="G214" s="27"/>
      <c r="H214" s="27"/>
      <c r="I214" s="41"/>
      <c r="J214" s="27"/>
      <c r="K214" s="27"/>
      <c r="L214" s="41"/>
      <c r="M214" s="27"/>
      <c r="N214" s="27"/>
      <c r="O214" s="27"/>
      <c r="P214" s="27"/>
      <c r="Q214" s="27"/>
      <c r="R214" s="41"/>
      <c r="S214" s="27"/>
      <c r="T214" s="27"/>
      <c r="U214" s="41"/>
      <c r="V214" s="27"/>
      <c r="W214" s="27"/>
      <c r="X214" s="41"/>
      <c r="Y214" s="27"/>
      <c r="Z214" s="27"/>
      <c r="AA214" s="41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ht="12.75" customHeight="1">
      <c r="A215" s="27"/>
      <c r="B215" s="27"/>
      <c r="C215" s="41"/>
      <c r="D215" s="27"/>
      <c r="E215" s="27"/>
      <c r="F215" s="41"/>
      <c r="G215" s="27"/>
      <c r="H215" s="27"/>
      <c r="I215" s="41"/>
      <c r="J215" s="27"/>
      <c r="K215" s="27"/>
      <c r="L215" s="41"/>
      <c r="M215" s="27"/>
      <c r="N215" s="27"/>
      <c r="O215" s="27"/>
      <c r="P215" s="27"/>
      <c r="Q215" s="27"/>
      <c r="R215" s="41"/>
      <c r="S215" s="27"/>
      <c r="T215" s="27"/>
      <c r="U215" s="41"/>
      <c r="V215" s="27"/>
      <c r="W215" s="27"/>
      <c r="X215" s="41"/>
      <c r="Y215" s="27"/>
      <c r="Z215" s="27"/>
      <c r="AA215" s="41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ht="12.75" customHeight="1">
      <c r="A216" s="27"/>
      <c r="B216" s="27"/>
      <c r="C216" s="41"/>
      <c r="D216" s="27"/>
      <c r="E216" s="27"/>
      <c r="F216" s="41"/>
      <c r="G216" s="27"/>
      <c r="H216" s="27"/>
      <c r="I216" s="41"/>
      <c r="J216" s="27"/>
      <c r="K216" s="27"/>
      <c r="L216" s="41"/>
      <c r="M216" s="27"/>
      <c r="N216" s="27"/>
      <c r="O216" s="27"/>
      <c r="P216" s="27"/>
      <c r="Q216" s="27"/>
      <c r="R216" s="41"/>
      <c r="S216" s="27"/>
      <c r="T216" s="27"/>
      <c r="U216" s="41"/>
      <c r="V216" s="27"/>
      <c r="W216" s="27"/>
      <c r="X216" s="41"/>
      <c r="Y216" s="27"/>
      <c r="Z216" s="27"/>
      <c r="AA216" s="41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ht="12.75" customHeight="1">
      <c r="A217" s="27"/>
      <c r="B217" s="27"/>
      <c r="C217" s="41"/>
      <c r="D217" s="27"/>
      <c r="E217" s="27"/>
      <c r="F217" s="41"/>
      <c r="G217" s="27"/>
      <c r="H217" s="27"/>
      <c r="I217" s="41"/>
      <c r="J217" s="27"/>
      <c r="K217" s="27"/>
      <c r="L217" s="41"/>
      <c r="M217" s="27"/>
      <c r="N217" s="27"/>
      <c r="O217" s="27"/>
      <c r="P217" s="27"/>
      <c r="Q217" s="27"/>
      <c r="R217" s="41"/>
      <c r="S217" s="27"/>
      <c r="T217" s="27"/>
      <c r="U217" s="41"/>
      <c r="V217" s="27"/>
      <c r="W217" s="27"/>
      <c r="X217" s="41"/>
      <c r="Y217" s="27"/>
      <c r="Z217" s="27"/>
      <c r="AA217" s="41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ht="12.75" customHeight="1">
      <c r="A218" s="27"/>
      <c r="B218" s="27"/>
      <c r="C218" s="41"/>
      <c r="D218" s="27"/>
      <c r="E218" s="27"/>
      <c r="F218" s="41"/>
      <c r="G218" s="27"/>
      <c r="H218" s="27"/>
      <c r="I218" s="41"/>
      <c r="J218" s="27"/>
      <c r="K218" s="27"/>
      <c r="L218" s="41"/>
      <c r="M218" s="27"/>
      <c r="N218" s="27"/>
      <c r="O218" s="27"/>
      <c r="P218" s="27"/>
      <c r="Q218" s="27"/>
      <c r="R218" s="41"/>
      <c r="S218" s="27"/>
      <c r="T218" s="27"/>
      <c r="U218" s="41"/>
      <c r="V218" s="27"/>
      <c r="W218" s="27"/>
      <c r="X218" s="41"/>
      <c r="Y218" s="27"/>
      <c r="Z218" s="27"/>
      <c r="AA218" s="41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ht="12.75" customHeight="1">
      <c r="A219" s="27"/>
      <c r="B219" s="27"/>
      <c r="C219" s="41"/>
      <c r="D219" s="27"/>
      <c r="E219" s="27"/>
      <c r="F219" s="41"/>
      <c r="G219" s="27"/>
      <c r="H219" s="27"/>
      <c r="I219" s="41"/>
      <c r="J219" s="27"/>
      <c r="K219" s="27"/>
      <c r="L219" s="41"/>
      <c r="M219" s="27"/>
      <c r="N219" s="27"/>
      <c r="O219" s="27"/>
      <c r="P219" s="27"/>
      <c r="Q219" s="27"/>
      <c r="R219" s="41"/>
      <c r="S219" s="27"/>
      <c r="T219" s="27"/>
      <c r="U219" s="41"/>
      <c r="V219" s="27"/>
      <c r="W219" s="27"/>
      <c r="X219" s="41"/>
      <c r="Y219" s="27"/>
      <c r="Z219" s="27"/>
      <c r="AA219" s="41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ht="12.75" customHeight="1">
      <c r="A220" s="27"/>
      <c r="B220" s="27"/>
      <c r="C220" s="41"/>
      <c r="D220" s="27"/>
      <c r="E220" s="27"/>
      <c r="F220" s="41"/>
      <c r="G220" s="27"/>
      <c r="H220" s="27"/>
      <c r="I220" s="41"/>
      <c r="J220" s="27"/>
      <c r="K220" s="27"/>
      <c r="L220" s="41"/>
      <c r="M220" s="27"/>
      <c r="N220" s="27"/>
      <c r="O220" s="27"/>
      <c r="P220" s="27"/>
      <c r="Q220" s="27"/>
      <c r="R220" s="41"/>
      <c r="S220" s="27"/>
      <c r="T220" s="27"/>
      <c r="U220" s="41"/>
      <c r="V220" s="27"/>
      <c r="W220" s="27"/>
      <c r="X220" s="41"/>
      <c r="Y220" s="27"/>
      <c r="Z220" s="27"/>
      <c r="AA220" s="41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ht="12.75" customHeight="1">
      <c r="A221" s="27"/>
      <c r="B221" s="27"/>
      <c r="C221" s="41"/>
      <c r="D221" s="27"/>
      <c r="E221" s="27"/>
      <c r="F221" s="41"/>
      <c r="G221" s="27"/>
      <c r="H221" s="27"/>
      <c r="I221" s="41"/>
      <c r="J221" s="27"/>
      <c r="K221" s="27"/>
      <c r="L221" s="41"/>
      <c r="M221" s="27"/>
      <c r="N221" s="27"/>
      <c r="O221" s="27"/>
      <c r="P221" s="27"/>
      <c r="Q221" s="27"/>
      <c r="R221" s="41"/>
      <c r="S221" s="27"/>
      <c r="T221" s="27"/>
      <c r="U221" s="41"/>
      <c r="V221" s="27"/>
      <c r="W221" s="27"/>
      <c r="X221" s="41"/>
      <c r="Y221" s="27"/>
      <c r="Z221" s="27"/>
      <c r="AA221" s="41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ht="12.75" customHeight="1">
      <c r="A222" s="27"/>
      <c r="B222" s="27"/>
      <c r="C222" s="41"/>
      <c r="D222" s="27"/>
      <c r="E222" s="27"/>
      <c r="F222" s="41"/>
      <c r="G222" s="27"/>
      <c r="H222" s="27"/>
      <c r="I222" s="41"/>
      <c r="J222" s="27"/>
      <c r="K222" s="27"/>
      <c r="L222" s="41"/>
      <c r="M222" s="27"/>
      <c r="N222" s="27"/>
      <c r="O222" s="27"/>
      <c r="P222" s="27"/>
      <c r="Q222" s="27"/>
      <c r="R222" s="41"/>
      <c r="S222" s="27"/>
      <c r="T222" s="27"/>
      <c r="U222" s="41"/>
      <c r="V222" s="27"/>
      <c r="W222" s="27"/>
      <c r="X222" s="41"/>
      <c r="Y222" s="27"/>
      <c r="Z222" s="27"/>
      <c r="AA222" s="41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ht="12.75" customHeight="1">
      <c r="A223" s="27"/>
      <c r="B223" s="27"/>
      <c r="C223" s="41"/>
      <c r="D223" s="27"/>
      <c r="E223" s="27"/>
      <c r="F223" s="41"/>
      <c r="G223" s="27"/>
      <c r="H223" s="27"/>
      <c r="I223" s="41"/>
      <c r="J223" s="27"/>
      <c r="K223" s="27"/>
      <c r="L223" s="41"/>
      <c r="M223" s="27"/>
      <c r="N223" s="27"/>
      <c r="O223" s="27"/>
      <c r="P223" s="27"/>
      <c r="Q223" s="27"/>
      <c r="R223" s="41"/>
      <c r="S223" s="27"/>
      <c r="T223" s="27"/>
      <c r="U223" s="41"/>
      <c r="V223" s="27"/>
      <c r="W223" s="27"/>
      <c r="X223" s="41"/>
      <c r="Y223" s="27"/>
      <c r="Z223" s="27"/>
      <c r="AA223" s="41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ht="12.75" customHeight="1">
      <c r="A224" s="27"/>
      <c r="B224" s="27"/>
      <c r="C224" s="41"/>
      <c r="D224" s="27"/>
      <c r="E224" s="27"/>
      <c r="F224" s="41"/>
      <c r="G224" s="27"/>
      <c r="H224" s="27"/>
      <c r="I224" s="41"/>
      <c r="J224" s="27"/>
      <c r="K224" s="27"/>
      <c r="L224" s="41"/>
      <c r="M224" s="27"/>
      <c r="N224" s="27"/>
      <c r="O224" s="27"/>
      <c r="P224" s="27"/>
      <c r="Q224" s="27"/>
      <c r="R224" s="41"/>
      <c r="S224" s="27"/>
      <c r="T224" s="27"/>
      <c r="U224" s="41"/>
      <c r="V224" s="27"/>
      <c r="W224" s="27"/>
      <c r="X224" s="41"/>
      <c r="Y224" s="27"/>
      <c r="Z224" s="27"/>
      <c r="AA224" s="41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ht="12.75" customHeight="1">
      <c r="A225" s="27"/>
      <c r="B225" s="27"/>
      <c r="C225" s="41"/>
      <c r="D225" s="27"/>
      <c r="E225" s="27"/>
      <c r="F225" s="41"/>
      <c r="G225" s="27"/>
      <c r="H225" s="27"/>
      <c r="I225" s="41"/>
      <c r="J225" s="27"/>
      <c r="K225" s="27"/>
      <c r="L225" s="41"/>
      <c r="M225" s="27"/>
      <c r="N225" s="27"/>
      <c r="O225" s="27"/>
      <c r="P225" s="27"/>
      <c r="Q225" s="27"/>
      <c r="R225" s="41"/>
      <c r="S225" s="27"/>
      <c r="T225" s="27"/>
      <c r="U225" s="41"/>
      <c r="V225" s="27"/>
      <c r="W225" s="27"/>
      <c r="X225" s="41"/>
      <c r="Y225" s="27"/>
      <c r="Z225" s="27"/>
      <c r="AA225" s="41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ht="12.75" customHeight="1">
      <c r="A226" s="27"/>
      <c r="B226" s="27"/>
      <c r="C226" s="41"/>
      <c r="D226" s="27"/>
      <c r="E226" s="27"/>
      <c r="F226" s="41"/>
      <c r="G226" s="27"/>
      <c r="H226" s="27"/>
      <c r="I226" s="41"/>
      <c r="J226" s="27"/>
      <c r="K226" s="27"/>
      <c r="L226" s="41"/>
      <c r="M226" s="27"/>
      <c r="N226" s="27"/>
      <c r="O226" s="27"/>
      <c r="P226" s="27"/>
      <c r="Q226" s="27"/>
      <c r="R226" s="41"/>
      <c r="S226" s="27"/>
      <c r="T226" s="27"/>
      <c r="U226" s="41"/>
      <c r="V226" s="27"/>
      <c r="W226" s="27"/>
      <c r="X226" s="41"/>
      <c r="Y226" s="27"/>
      <c r="Z226" s="27"/>
      <c r="AA226" s="41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ht="12.75" customHeight="1">
      <c r="A227" s="27"/>
      <c r="B227" s="27"/>
      <c r="C227" s="41"/>
      <c r="D227" s="27"/>
      <c r="E227" s="27"/>
      <c r="F227" s="41"/>
      <c r="G227" s="27"/>
      <c r="H227" s="27"/>
      <c r="I227" s="41"/>
      <c r="J227" s="27"/>
      <c r="K227" s="27"/>
      <c r="L227" s="41"/>
      <c r="M227" s="27"/>
      <c r="N227" s="27"/>
      <c r="O227" s="27"/>
      <c r="P227" s="27"/>
      <c r="Q227" s="27"/>
      <c r="R227" s="41"/>
      <c r="S227" s="27"/>
      <c r="T227" s="27"/>
      <c r="U227" s="41"/>
      <c r="V227" s="27"/>
      <c r="W227" s="27"/>
      <c r="X227" s="41"/>
      <c r="Y227" s="27"/>
      <c r="Z227" s="27"/>
      <c r="AA227" s="41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ht="12.75" customHeight="1">
      <c r="A228" s="27"/>
      <c r="B228" s="27"/>
      <c r="C228" s="41"/>
      <c r="D228" s="27"/>
      <c r="E228" s="27"/>
      <c r="F228" s="41"/>
      <c r="G228" s="27"/>
      <c r="H228" s="27"/>
      <c r="I228" s="41"/>
      <c r="J228" s="27"/>
      <c r="K228" s="27"/>
      <c r="L228" s="41"/>
      <c r="M228" s="27"/>
      <c r="N228" s="27"/>
      <c r="O228" s="27"/>
      <c r="P228" s="27"/>
      <c r="Q228" s="27"/>
      <c r="R228" s="41"/>
      <c r="S228" s="27"/>
      <c r="T228" s="27"/>
      <c r="U228" s="41"/>
      <c r="V228" s="27"/>
      <c r="W228" s="27"/>
      <c r="X228" s="41"/>
      <c r="Y228" s="27"/>
      <c r="Z228" s="27"/>
      <c r="AA228" s="41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ht="12.75" customHeight="1">
      <c r="A229" s="27"/>
      <c r="B229" s="27"/>
      <c r="C229" s="41"/>
      <c r="D229" s="27"/>
      <c r="E229" s="27"/>
      <c r="F229" s="41"/>
      <c r="G229" s="27"/>
      <c r="H229" s="27"/>
      <c r="I229" s="41"/>
      <c r="J229" s="27"/>
      <c r="K229" s="27"/>
      <c r="L229" s="41"/>
      <c r="M229" s="27"/>
      <c r="N229" s="27"/>
      <c r="O229" s="27"/>
      <c r="P229" s="27"/>
      <c r="Q229" s="27"/>
      <c r="R229" s="41"/>
      <c r="S229" s="27"/>
      <c r="T229" s="27"/>
      <c r="U229" s="41"/>
      <c r="V229" s="27"/>
      <c r="W229" s="27"/>
      <c r="X229" s="41"/>
      <c r="Y229" s="27"/>
      <c r="Z229" s="27"/>
      <c r="AA229" s="41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ht="12.75" customHeight="1">
      <c r="A230" s="27"/>
      <c r="B230" s="27"/>
      <c r="C230" s="41"/>
      <c r="D230" s="27"/>
      <c r="E230" s="27"/>
      <c r="F230" s="41"/>
      <c r="G230" s="27"/>
      <c r="H230" s="27"/>
      <c r="I230" s="41"/>
      <c r="J230" s="27"/>
      <c r="K230" s="27"/>
      <c r="L230" s="41"/>
      <c r="M230" s="27"/>
      <c r="N230" s="27"/>
      <c r="O230" s="27"/>
      <c r="P230" s="27"/>
      <c r="Q230" s="27"/>
      <c r="R230" s="41"/>
      <c r="S230" s="27"/>
      <c r="T230" s="27"/>
      <c r="U230" s="41"/>
      <c r="V230" s="27"/>
      <c r="W230" s="27"/>
      <c r="X230" s="41"/>
      <c r="Y230" s="27"/>
      <c r="Z230" s="27"/>
      <c r="AA230" s="41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ht="12.75" customHeight="1">
      <c r="A231" s="27"/>
      <c r="B231" s="27"/>
      <c r="C231" s="41"/>
      <c r="D231" s="27"/>
      <c r="E231" s="27"/>
      <c r="F231" s="41"/>
      <c r="G231" s="27"/>
      <c r="H231" s="27"/>
      <c r="I231" s="41"/>
      <c r="J231" s="27"/>
      <c r="K231" s="27"/>
      <c r="L231" s="41"/>
      <c r="M231" s="27"/>
      <c r="N231" s="27"/>
      <c r="O231" s="27"/>
      <c r="P231" s="27"/>
      <c r="Q231" s="27"/>
      <c r="R231" s="41"/>
      <c r="S231" s="27"/>
      <c r="T231" s="27"/>
      <c r="U231" s="41"/>
      <c r="V231" s="27"/>
      <c r="W231" s="27"/>
      <c r="X231" s="41"/>
      <c r="Y231" s="27"/>
      <c r="Z231" s="27"/>
      <c r="AA231" s="41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ht="12.75" customHeight="1">
      <c r="A232" s="27"/>
      <c r="B232" s="27"/>
      <c r="C232" s="41"/>
      <c r="D232" s="27"/>
      <c r="E232" s="27"/>
      <c r="F232" s="41"/>
      <c r="G232" s="27"/>
      <c r="H232" s="27"/>
      <c r="I232" s="41"/>
      <c r="J232" s="27"/>
      <c r="K232" s="27"/>
      <c r="L232" s="41"/>
      <c r="M232" s="27"/>
      <c r="N232" s="27"/>
      <c r="O232" s="27"/>
      <c r="P232" s="27"/>
      <c r="Q232" s="27"/>
      <c r="R232" s="41"/>
      <c r="S232" s="27"/>
      <c r="T232" s="27"/>
      <c r="U232" s="41"/>
      <c r="V232" s="27"/>
      <c r="W232" s="27"/>
      <c r="X232" s="41"/>
      <c r="Y232" s="27"/>
      <c r="Z232" s="27"/>
      <c r="AA232" s="41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ht="12.75" customHeight="1">
      <c r="A233" s="27"/>
      <c r="B233" s="27"/>
      <c r="C233" s="41"/>
      <c r="D233" s="27"/>
      <c r="E233" s="27"/>
      <c r="F233" s="41"/>
      <c r="G233" s="27"/>
      <c r="H233" s="27"/>
      <c r="I233" s="41"/>
      <c r="J233" s="27"/>
      <c r="K233" s="27"/>
      <c r="L233" s="41"/>
      <c r="M233" s="27"/>
      <c r="N233" s="27"/>
      <c r="O233" s="27"/>
      <c r="P233" s="27"/>
      <c r="Q233" s="27"/>
      <c r="R233" s="41"/>
      <c r="S233" s="27"/>
      <c r="T233" s="27"/>
      <c r="U233" s="41"/>
      <c r="V233" s="27"/>
      <c r="W233" s="27"/>
      <c r="X233" s="41"/>
      <c r="Y233" s="27"/>
      <c r="Z233" s="27"/>
      <c r="AA233" s="41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ht="12.75" customHeight="1">
      <c r="A234" s="27"/>
      <c r="B234" s="27"/>
      <c r="C234" s="41"/>
      <c r="D234" s="27"/>
      <c r="E234" s="27"/>
      <c r="F234" s="41"/>
      <c r="G234" s="27"/>
      <c r="H234" s="27"/>
      <c r="I234" s="41"/>
      <c r="J234" s="27"/>
      <c r="K234" s="27"/>
      <c r="L234" s="41"/>
      <c r="M234" s="27"/>
      <c r="N234" s="27"/>
      <c r="O234" s="27"/>
      <c r="P234" s="27"/>
      <c r="Q234" s="27"/>
      <c r="R234" s="41"/>
      <c r="S234" s="27"/>
      <c r="T234" s="27"/>
      <c r="U234" s="41"/>
      <c r="V234" s="27"/>
      <c r="W234" s="27"/>
      <c r="X234" s="41"/>
      <c r="Y234" s="27"/>
      <c r="Z234" s="27"/>
      <c r="AA234" s="41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ht="12.75" customHeight="1">
      <c r="A235" s="27"/>
      <c r="B235" s="27"/>
      <c r="C235" s="41"/>
      <c r="D235" s="27"/>
      <c r="E235" s="27"/>
      <c r="F235" s="41"/>
      <c r="G235" s="27"/>
      <c r="H235" s="27"/>
      <c r="I235" s="41"/>
      <c r="J235" s="27"/>
      <c r="K235" s="27"/>
      <c r="L235" s="41"/>
      <c r="M235" s="27"/>
      <c r="N235" s="27"/>
      <c r="O235" s="27"/>
      <c r="P235" s="27"/>
      <c r="Q235" s="27"/>
      <c r="R235" s="41"/>
      <c r="S235" s="27"/>
      <c r="T235" s="27"/>
      <c r="U235" s="41"/>
      <c r="V235" s="27"/>
      <c r="W235" s="27"/>
      <c r="X235" s="41"/>
      <c r="Y235" s="27"/>
      <c r="Z235" s="27"/>
      <c r="AA235" s="41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ht="12.75" customHeight="1">
      <c r="A236" s="27"/>
      <c r="B236" s="27"/>
      <c r="C236" s="41"/>
      <c r="D236" s="27"/>
      <c r="E236" s="27"/>
      <c r="F236" s="41"/>
      <c r="G236" s="27"/>
      <c r="H236" s="27"/>
      <c r="I236" s="41"/>
      <c r="J236" s="27"/>
      <c r="K236" s="27"/>
      <c r="L236" s="41"/>
      <c r="M236" s="27"/>
      <c r="N236" s="27"/>
      <c r="O236" s="27"/>
      <c r="P236" s="27"/>
      <c r="Q236" s="27"/>
      <c r="R236" s="41"/>
      <c r="S236" s="27"/>
      <c r="T236" s="27"/>
      <c r="U236" s="41"/>
      <c r="V236" s="27"/>
      <c r="W236" s="27"/>
      <c r="X236" s="41"/>
      <c r="Y236" s="27"/>
      <c r="Z236" s="27"/>
      <c r="AA236" s="41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ht="12.75" customHeight="1">
      <c r="A237" s="27"/>
      <c r="B237" s="27"/>
      <c r="C237" s="41"/>
      <c r="D237" s="27"/>
      <c r="E237" s="27"/>
      <c r="F237" s="41"/>
      <c r="G237" s="27"/>
      <c r="H237" s="27"/>
      <c r="I237" s="41"/>
      <c r="J237" s="27"/>
      <c r="K237" s="27"/>
      <c r="L237" s="41"/>
      <c r="M237" s="27"/>
      <c r="N237" s="27"/>
      <c r="O237" s="27"/>
      <c r="P237" s="27"/>
      <c r="Q237" s="27"/>
      <c r="R237" s="41"/>
      <c r="S237" s="27"/>
      <c r="T237" s="27"/>
      <c r="U237" s="41"/>
      <c r="V237" s="27"/>
      <c r="W237" s="27"/>
      <c r="X237" s="41"/>
      <c r="Y237" s="27"/>
      <c r="Z237" s="27"/>
      <c r="AA237" s="41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ht="12.75" customHeight="1">
      <c r="A238" s="27"/>
      <c r="B238" s="27"/>
      <c r="C238" s="41"/>
      <c r="D238" s="27"/>
      <c r="E238" s="27"/>
      <c r="F238" s="41"/>
      <c r="G238" s="27"/>
      <c r="H238" s="27"/>
      <c r="I238" s="41"/>
      <c r="J238" s="27"/>
      <c r="K238" s="27"/>
      <c r="L238" s="41"/>
      <c r="M238" s="27"/>
      <c r="N238" s="27"/>
      <c r="O238" s="27"/>
      <c r="P238" s="27"/>
      <c r="Q238" s="27"/>
      <c r="R238" s="41"/>
      <c r="S238" s="27"/>
      <c r="T238" s="27"/>
      <c r="U238" s="41"/>
      <c r="V238" s="27"/>
      <c r="W238" s="27"/>
      <c r="X238" s="41"/>
      <c r="Y238" s="27"/>
      <c r="Z238" s="27"/>
      <c r="AA238" s="41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ht="12.75" customHeight="1">
      <c r="A239" s="27"/>
      <c r="B239" s="27"/>
      <c r="C239" s="41"/>
      <c r="D239" s="27"/>
      <c r="E239" s="27"/>
      <c r="F239" s="41"/>
      <c r="G239" s="27"/>
      <c r="H239" s="27"/>
      <c r="I239" s="41"/>
      <c r="J239" s="27"/>
      <c r="K239" s="27"/>
      <c r="L239" s="41"/>
      <c r="M239" s="27"/>
      <c r="N239" s="27"/>
      <c r="O239" s="27"/>
      <c r="P239" s="27"/>
      <c r="Q239" s="27"/>
      <c r="R239" s="41"/>
      <c r="S239" s="27"/>
      <c r="T239" s="27"/>
      <c r="U239" s="41"/>
      <c r="V239" s="27"/>
      <c r="W239" s="27"/>
      <c r="X239" s="41"/>
      <c r="Y239" s="27"/>
      <c r="Z239" s="27"/>
      <c r="AA239" s="41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ht="12.75" customHeight="1">
      <c r="A240" s="27"/>
      <c r="B240" s="27"/>
      <c r="C240" s="41"/>
      <c r="D240" s="27"/>
      <c r="E240" s="27"/>
      <c r="F240" s="41"/>
      <c r="G240" s="27"/>
      <c r="H240" s="27"/>
      <c r="I240" s="41"/>
      <c r="J240" s="27"/>
      <c r="K240" s="27"/>
      <c r="L240" s="41"/>
      <c r="M240" s="27"/>
      <c r="N240" s="27"/>
      <c r="O240" s="27"/>
      <c r="P240" s="27"/>
      <c r="Q240" s="27"/>
      <c r="R240" s="41"/>
      <c r="S240" s="27"/>
      <c r="T240" s="27"/>
      <c r="U240" s="41"/>
      <c r="V240" s="27"/>
      <c r="W240" s="27"/>
      <c r="X240" s="41"/>
      <c r="Y240" s="27"/>
      <c r="Z240" s="27"/>
      <c r="AA240" s="41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ht="12.75" customHeight="1">
      <c r="A241" s="27"/>
      <c r="B241" s="27"/>
      <c r="C241" s="41"/>
      <c r="D241" s="27"/>
      <c r="E241" s="27"/>
      <c r="F241" s="41"/>
      <c r="G241" s="27"/>
      <c r="H241" s="27"/>
      <c r="I241" s="41"/>
      <c r="J241" s="27"/>
      <c r="K241" s="27"/>
      <c r="L241" s="41"/>
      <c r="M241" s="27"/>
      <c r="N241" s="27"/>
      <c r="O241" s="27"/>
      <c r="P241" s="27"/>
      <c r="Q241" s="27"/>
      <c r="R241" s="41"/>
      <c r="S241" s="27"/>
      <c r="T241" s="27"/>
      <c r="U241" s="41"/>
      <c r="V241" s="27"/>
      <c r="W241" s="27"/>
      <c r="X241" s="41"/>
      <c r="Y241" s="27"/>
      <c r="Z241" s="27"/>
      <c r="AA241" s="41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ht="12.75" customHeight="1">
      <c r="A242" s="27"/>
      <c r="B242" s="27"/>
      <c r="C242" s="41"/>
      <c r="D242" s="27"/>
      <c r="E242" s="27"/>
      <c r="F242" s="41"/>
      <c r="G242" s="27"/>
      <c r="H242" s="27"/>
      <c r="I242" s="41"/>
      <c r="J242" s="27"/>
      <c r="K242" s="27"/>
      <c r="L242" s="41"/>
      <c r="M242" s="27"/>
      <c r="N242" s="27"/>
      <c r="O242" s="27"/>
      <c r="P242" s="27"/>
      <c r="Q242" s="27"/>
      <c r="R242" s="41"/>
      <c r="S242" s="27"/>
      <c r="T242" s="27"/>
      <c r="U242" s="41"/>
      <c r="V242" s="27"/>
      <c r="W242" s="27"/>
      <c r="X242" s="41"/>
      <c r="Y242" s="27"/>
      <c r="Z242" s="27"/>
      <c r="AA242" s="41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ht="12.75" customHeight="1">
      <c r="A243" s="27"/>
      <c r="B243" s="27"/>
      <c r="C243" s="41"/>
      <c r="D243" s="27"/>
      <c r="E243" s="27"/>
      <c r="F243" s="41"/>
      <c r="G243" s="27"/>
      <c r="H243" s="27"/>
      <c r="I243" s="41"/>
      <c r="J243" s="27"/>
      <c r="K243" s="27"/>
      <c r="L243" s="41"/>
      <c r="M243" s="27"/>
      <c r="N243" s="27"/>
      <c r="O243" s="27"/>
      <c r="P243" s="27"/>
      <c r="Q243" s="27"/>
      <c r="R243" s="41"/>
      <c r="S243" s="27"/>
      <c r="T243" s="27"/>
      <c r="U243" s="41"/>
      <c r="V243" s="27"/>
      <c r="W243" s="27"/>
      <c r="X243" s="41"/>
      <c r="Y243" s="27"/>
      <c r="Z243" s="27"/>
      <c r="AA243" s="41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ht="12.75" customHeight="1">
      <c r="A244" s="27"/>
      <c r="B244" s="27"/>
      <c r="C244" s="41"/>
      <c r="D244" s="27"/>
      <c r="E244" s="27"/>
      <c r="F244" s="41"/>
      <c r="G244" s="27"/>
      <c r="H244" s="27"/>
      <c r="I244" s="41"/>
      <c r="J244" s="27"/>
      <c r="K244" s="27"/>
      <c r="L244" s="41"/>
      <c r="M244" s="27"/>
      <c r="N244" s="27"/>
      <c r="O244" s="27"/>
      <c r="P244" s="27"/>
      <c r="Q244" s="27"/>
      <c r="R244" s="41"/>
      <c r="S244" s="27"/>
      <c r="T244" s="27"/>
      <c r="U244" s="41"/>
      <c r="V244" s="27"/>
      <c r="W244" s="27"/>
      <c r="X244" s="41"/>
      <c r="Y244" s="27"/>
      <c r="Z244" s="27"/>
      <c r="AA244" s="41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ht="12.75" customHeight="1">
      <c r="A245" s="27"/>
      <c r="B245" s="27"/>
      <c r="C245" s="41"/>
      <c r="D245" s="27"/>
      <c r="E245" s="27"/>
      <c r="F245" s="41"/>
      <c r="G245" s="27"/>
      <c r="H245" s="27"/>
      <c r="I245" s="41"/>
      <c r="J245" s="27"/>
      <c r="K245" s="27"/>
      <c r="L245" s="41"/>
      <c r="M245" s="27"/>
      <c r="N245" s="27"/>
      <c r="O245" s="27"/>
      <c r="P245" s="27"/>
      <c r="Q245" s="27"/>
      <c r="R245" s="41"/>
      <c r="S245" s="27"/>
      <c r="T245" s="27"/>
      <c r="U245" s="41"/>
      <c r="V245" s="27"/>
      <c r="W245" s="27"/>
      <c r="X245" s="41"/>
      <c r="Y245" s="27"/>
      <c r="Z245" s="27"/>
      <c r="AA245" s="41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ht="12.75" customHeight="1">
      <c r="A246" s="27"/>
      <c r="B246" s="27"/>
      <c r="C246" s="41"/>
      <c r="D246" s="27"/>
      <c r="E246" s="27"/>
      <c r="F246" s="41"/>
      <c r="G246" s="27"/>
      <c r="H246" s="27"/>
      <c r="I246" s="41"/>
      <c r="J246" s="27"/>
      <c r="K246" s="27"/>
      <c r="L246" s="41"/>
      <c r="M246" s="27"/>
      <c r="N246" s="27"/>
      <c r="O246" s="27"/>
      <c r="P246" s="27"/>
      <c r="Q246" s="27"/>
      <c r="R246" s="41"/>
      <c r="S246" s="27"/>
      <c r="T246" s="27"/>
      <c r="U246" s="41"/>
      <c r="V246" s="27"/>
      <c r="W246" s="27"/>
      <c r="X246" s="41"/>
      <c r="Y246" s="27"/>
      <c r="Z246" s="27"/>
      <c r="AA246" s="41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ht="12.75" customHeight="1">
      <c r="A247" s="27"/>
      <c r="B247" s="27"/>
      <c r="C247" s="41"/>
      <c r="D247" s="27"/>
      <c r="E247" s="27"/>
      <c r="F247" s="41"/>
      <c r="G247" s="27"/>
      <c r="H247" s="27"/>
      <c r="I247" s="41"/>
      <c r="J247" s="27"/>
      <c r="K247" s="27"/>
      <c r="L247" s="41"/>
      <c r="M247" s="27"/>
      <c r="N247" s="27"/>
      <c r="O247" s="27"/>
      <c r="P247" s="27"/>
      <c r="Q247" s="27"/>
      <c r="R247" s="41"/>
      <c r="S247" s="27"/>
      <c r="T247" s="27"/>
      <c r="U247" s="41"/>
      <c r="V247" s="27"/>
      <c r="W247" s="27"/>
      <c r="X247" s="41"/>
      <c r="Y247" s="27"/>
      <c r="Z247" s="27"/>
      <c r="AA247" s="41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ht="12.75" customHeight="1">
      <c r="A248" s="27"/>
      <c r="B248" s="27"/>
      <c r="C248" s="41"/>
      <c r="D248" s="27"/>
      <c r="E248" s="27"/>
      <c r="F248" s="41"/>
      <c r="G248" s="27"/>
      <c r="H248" s="27"/>
      <c r="I248" s="41"/>
      <c r="J248" s="27"/>
      <c r="K248" s="27"/>
      <c r="L248" s="41"/>
      <c r="M248" s="27"/>
      <c r="N248" s="27"/>
      <c r="O248" s="27"/>
      <c r="P248" s="27"/>
      <c r="Q248" s="27"/>
      <c r="R248" s="41"/>
      <c r="S248" s="27"/>
      <c r="T248" s="27"/>
      <c r="U248" s="41"/>
      <c r="V248" s="27"/>
      <c r="W248" s="27"/>
      <c r="X248" s="41"/>
      <c r="Y248" s="27"/>
      <c r="Z248" s="27"/>
      <c r="AA248" s="41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ht="12.75" customHeight="1">
      <c r="A249" s="27"/>
      <c r="B249" s="27"/>
      <c r="C249" s="41"/>
      <c r="D249" s="27"/>
      <c r="E249" s="27"/>
      <c r="F249" s="41"/>
      <c r="G249" s="27"/>
      <c r="H249" s="27"/>
      <c r="I249" s="41"/>
      <c r="J249" s="27"/>
      <c r="K249" s="27"/>
      <c r="L249" s="41"/>
      <c r="M249" s="27"/>
      <c r="N249" s="27"/>
      <c r="O249" s="27"/>
      <c r="P249" s="27"/>
      <c r="Q249" s="27"/>
      <c r="R249" s="41"/>
      <c r="S249" s="27"/>
      <c r="T249" s="27"/>
      <c r="U249" s="41"/>
      <c r="V249" s="27"/>
      <c r="W249" s="27"/>
      <c r="X249" s="41"/>
      <c r="Y249" s="27"/>
      <c r="Z249" s="27"/>
      <c r="AA249" s="41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ht="12.75" customHeight="1">
      <c r="A250" s="27"/>
      <c r="B250" s="27"/>
      <c r="C250" s="41"/>
      <c r="D250" s="27"/>
      <c r="E250" s="27"/>
      <c r="F250" s="41"/>
      <c r="G250" s="27"/>
      <c r="H250" s="27"/>
      <c r="I250" s="41"/>
      <c r="J250" s="27"/>
      <c r="K250" s="27"/>
      <c r="L250" s="41"/>
      <c r="M250" s="27"/>
      <c r="N250" s="27"/>
      <c r="O250" s="27"/>
      <c r="P250" s="27"/>
      <c r="Q250" s="27"/>
      <c r="R250" s="41"/>
      <c r="S250" s="27"/>
      <c r="T250" s="27"/>
      <c r="U250" s="41"/>
      <c r="V250" s="27"/>
      <c r="W250" s="27"/>
      <c r="X250" s="41"/>
      <c r="Y250" s="27"/>
      <c r="Z250" s="27"/>
      <c r="AA250" s="41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ht="12.75" customHeight="1">
      <c r="A251" s="27"/>
      <c r="B251" s="27"/>
      <c r="C251" s="41"/>
      <c r="D251" s="27"/>
      <c r="E251" s="27"/>
      <c r="F251" s="41"/>
      <c r="G251" s="27"/>
      <c r="H251" s="27"/>
      <c r="I251" s="41"/>
      <c r="J251" s="27"/>
      <c r="K251" s="27"/>
      <c r="L251" s="41"/>
      <c r="M251" s="27"/>
      <c r="N251" s="27"/>
      <c r="O251" s="27"/>
      <c r="P251" s="27"/>
      <c r="Q251" s="27"/>
      <c r="R251" s="41"/>
      <c r="S251" s="27"/>
      <c r="T251" s="27"/>
      <c r="U251" s="41"/>
      <c r="V251" s="27"/>
      <c r="W251" s="27"/>
      <c r="X251" s="41"/>
      <c r="Y251" s="27"/>
      <c r="Z251" s="27"/>
      <c r="AA251" s="41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ht="12.75" customHeight="1">
      <c r="A252" s="27"/>
      <c r="B252" s="27"/>
      <c r="C252" s="41"/>
      <c r="D252" s="27"/>
      <c r="E252" s="27"/>
      <c r="F252" s="41"/>
      <c r="G252" s="27"/>
      <c r="H252" s="27"/>
      <c r="I252" s="41"/>
      <c r="J252" s="27"/>
      <c r="K252" s="27"/>
      <c r="L252" s="41"/>
      <c r="M252" s="27"/>
      <c r="N252" s="27"/>
      <c r="O252" s="27"/>
      <c r="P252" s="27"/>
      <c r="Q252" s="27"/>
      <c r="R252" s="41"/>
      <c r="S252" s="27"/>
      <c r="T252" s="27"/>
      <c r="U252" s="41"/>
      <c r="V252" s="27"/>
      <c r="W252" s="27"/>
      <c r="X252" s="41"/>
      <c r="Y252" s="27"/>
      <c r="Z252" s="27"/>
      <c r="AA252" s="41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ht="12.75" customHeight="1">
      <c r="A253" s="27"/>
      <c r="B253" s="27"/>
      <c r="C253" s="41"/>
      <c r="D253" s="27"/>
      <c r="E253" s="27"/>
      <c r="F253" s="41"/>
      <c r="G253" s="27"/>
      <c r="H253" s="27"/>
      <c r="I253" s="41"/>
      <c r="J253" s="27"/>
      <c r="K253" s="27"/>
      <c r="L253" s="41"/>
      <c r="M253" s="27"/>
      <c r="N253" s="27"/>
      <c r="O253" s="27"/>
      <c r="P253" s="27"/>
      <c r="Q253" s="27"/>
      <c r="R253" s="41"/>
      <c r="S253" s="27"/>
      <c r="T253" s="27"/>
      <c r="U253" s="41"/>
      <c r="V253" s="27"/>
      <c r="W253" s="27"/>
      <c r="X253" s="41"/>
      <c r="Y253" s="27"/>
      <c r="Z253" s="27"/>
      <c r="AA253" s="41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ht="12.75" customHeight="1">
      <c r="A254" s="27"/>
      <c r="B254" s="27"/>
      <c r="C254" s="41"/>
      <c r="D254" s="27"/>
      <c r="E254" s="27"/>
      <c r="F254" s="41"/>
      <c r="G254" s="27"/>
      <c r="H254" s="27"/>
      <c r="I254" s="41"/>
      <c r="J254" s="27"/>
      <c r="K254" s="27"/>
      <c r="L254" s="41"/>
      <c r="M254" s="27"/>
      <c r="N254" s="27"/>
      <c r="O254" s="27"/>
      <c r="P254" s="27"/>
      <c r="Q254" s="27"/>
      <c r="R254" s="41"/>
      <c r="S254" s="27"/>
      <c r="T254" s="27"/>
      <c r="U254" s="41"/>
      <c r="V254" s="27"/>
      <c r="W254" s="27"/>
      <c r="X254" s="41"/>
      <c r="Y254" s="27"/>
      <c r="Z254" s="27"/>
      <c r="AA254" s="41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ht="12.75" customHeight="1">
      <c r="A255" s="27"/>
      <c r="B255" s="27"/>
      <c r="C255" s="41"/>
      <c r="D255" s="27"/>
      <c r="E255" s="27"/>
      <c r="F255" s="41"/>
      <c r="G255" s="27"/>
      <c r="H255" s="27"/>
      <c r="I255" s="41"/>
      <c r="J255" s="27"/>
      <c r="K255" s="27"/>
      <c r="L255" s="41"/>
      <c r="M255" s="27"/>
      <c r="N255" s="27"/>
      <c r="O255" s="27"/>
      <c r="P255" s="27"/>
      <c r="Q255" s="27"/>
      <c r="R255" s="41"/>
      <c r="S255" s="27"/>
      <c r="T255" s="27"/>
      <c r="U255" s="41"/>
      <c r="V255" s="27"/>
      <c r="W255" s="27"/>
      <c r="X255" s="41"/>
      <c r="Y255" s="27"/>
      <c r="Z255" s="27"/>
      <c r="AA255" s="41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ht="12.75" customHeight="1">
      <c r="A256" s="27"/>
      <c r="B256" s="27"/>
      <c r="C256" s="41"/>
      <c r="D256" s="27"/>
      <c r="E256" s="27"/>
      <c r="F256" s="41"/>
      <c r="G256" s="27"/>
      <c r="H256" s="27"/>
      <c r="I256" s="41"/>
      <c r="J256" s="27"/>
      <c r="K256" s="27"/>
      <c r="L256" s="41"/>
      <c r="M256" s="27"/>
      <c r="N256" s="27"/>
      <c r="O256" s="27"/>
      <c r="P256" s="27"/>
      <c r="Q256" s="27"/>
      <c r="R256" s="41"/>
      <c r="S256" s="27"/>
      <c r="T256" s="27"/>
      <c r="U256" s="41"/>
      <c r="V256" s="27"/>
      <c r="W256" s="27"/>
      <c r="X256" s="41"/>
      <c r="Y256" s="27"/>
      <c r="Z256" s="27"/>
      <c r="AA256" s="41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ht="12.75" customHeight="1">
      <c r="A257" s="27"/>
      <c r="B257" s="27"/>
      <c r="C257" s="41"/>
      <c r="D257" s="27"/>
      <c r="E257" s="27"/>
      <c r="F257" s="41"/>
      <c r="G257" s="27"/>
      <c r="H257" s="27"/>
      <c r="I257" s="41"/>
      <c r="J257" s="27"/>
      <c r="K257" s="27"/>
      <c r="L257" s="41"/>
      <c r="M257" s="27"/>
      <c r="N257" s="27"/>
      <c r="O257" s="27"/>
      <c r="P257" s="27"/>
      <c r="Q257" s="27"/>
      <c r="R257" s="41"/>
      <c r="S257" s="27"/>
      <c r="T257" s="27"/>
      <c r="U257" s="41"/>
      <c r="V257" s="27"/>
      <c r="W257" s="27"/>
      <c r="X257" s="41"/>
      <c r="Y257" s="27"/>
      <c r="Z257" s="27"/>
      <c r="AA257" s="41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ht="12.75" customHeight="1">
      <c r="A258" s="27"/>
      <c r="B258" s="27"/>
      <c r="C258" s="41"/>
      <c r="D258" s="27"/>
      <c r="E258" s="27"/>
      <c r="F258" s="41"/>
      <c r="G258" s="27"/>
      <c r="H258" s="27"/>
      <c r="I258" s="41"/>
      <c r="J258" s="27"/>
      <c r="K258" s="27"/>
      <c r="L258" s="41"/>
      <c r="M258" s="27"/>
      <c r="N258" s="27"/>
      <c r="O258" s="27"/>
      <c r="P258" s="27"/>
      <c r="Q258" s="27"/>
      <c r="R258" s="41"/>
      <c r="S258" s="27"/>
      <c r="T258" s="27"/>
      <c r="U258" s="41"/>
      <c r="V258" s="27"/>
      <c r="W258" s="27"/>
      <c r="X258" s="41"/>
      <c r="Y258" s="27"/>
      <c r="Z258" s="27"/>
      <c r="AA258" s="41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ht="12.75" customHeight="1">
      <c r="A259" s="27"/>
      <c r="B259" s="27"/>
      <c r="C259" s="41"/>
      <c r="D259" s="27"/>
      <c r="E259" s="27"/>
      <c r="F259" s="41"/>
      <c r="G259" s="27"/>
      <c r="H259" s="27"/>
      <c r="I259" s="41"/>
      <c r="J259" s="27"/>
      <c r="K259" s="27"/>
      <c r="L259" s="41"/>
      <c r="M259" s="27"/>
      <c r="N259" s="27"/>
      <c r="O259" s="27"/>
      <c r="P259" s="27"/>
      <c r="Q259" s="27"/>
      <c r="R259" s="41"/>
      <c r="S259" s="27"/>
      <c r="T259" s="27"/>
      <c r="U259" s="41"/>
      <c r="V259" s="27"/>
      <c r="W259" s="27"/>
      <c r="X259" s="41"/>
      <c r="Y259" s="27"/>
      <c r="Z259" s="27"/>
      <c r="AA259" s="41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ht="12.75" customHeight="1">
      <c r="A260" s="27"/>
      <c r="B260" s="27"/>
      <c r="C260" s="41"/>
      <c r="D260" s="27"/>
      <c r="E260" s="27"/>
      <c r="F260" s="41"/>
      <c r="G260" s="27"/>
      <c r="H260" s="27"/>
      <c r="I260" s="41"/>
      <c r="J260" s="27"/>
      <c r="K260" s="27"/>
      <c r="L260" s="41"/>
      <c r="M260" s="27"/>
      <c r="N260" s="27"/>
      <c r="O260" s="27"/>
      <c r="P260" s="27"/>
      <c r="Q260" s="27"/>
      <c r="R260" s="41"/>
      <c r="S260" s="27"/>
      <c r="T260" s="27"/>
      <c r="U260" s="41"/>
      <c r="V260" s="27"/>
      <c r="W260" s="27"/>
      <c r="X260" s="41"/>
      <c r="Y260" s="27"/>
      <c r="Z260" s="27"/>
      <c r="AA260" s="41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ht="12.75" customHeight="1">
      <c r="A261" s="27"/>
      <c r="B261" s="27"/>
      <c r="C261" s="41"/>
      <c r="D261" s="27"/>
      <c r="E261" s="27"/>
      <c r="F261" s="41"/>
      <c r="G261" s="27"/>
      <c r="H261" s="27"/>
      <c r="I261" s="41"/>
      <c r="J261" s="27"/>
      <c r="K261" s="27"/>
      <c r="L261" s="41"/>
      <c r="M261" s="27"/>
      <c r="N261" s="27"/>
      <c r="O261" s="27"/>
      <c r="P261" s="27"/>
      <c r="Q261" s="27"/>
      <c r="R261" s="41"/>
      <c r="S261" s="27"/>
      <c r="T261" s="27"/>
      <c r="U261" s="41"/>
      <c r="V261" s="27"/>
      <c r="W261" s="27"/>
      <c r="X261" s="41"/>
      <c r="Y261" s="27"/>
      <c r="Z261" s="27"/>
      <c r="AA261" s="41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ht="12.75" customHeight="1">
      <c r="A262" s="27"/>
      <c r="B262" s="27"/>
      <c r="C262" s="41"/>
      <c r="D262" s="27"/>
      <c r="E262" s="27"/>
      <c r="F262" s="41"/>
      <c r="G262" s="27"/>
      <c r="H262" s="27"/>
      <c r="I262" s="41"/>
      <c r="J262" s="27"/>
      <c r="K262" s="27"/>
      <c r="L262" s="41"/>
      <c r="M262" s="27"/>
      <c r="N262" s="27"/>
      <c r="O262" s="27"/>
      <c r="P262" s="27"/>
      <c r="Q262" s="27"/>
      <c r="R262" s="41"/>
      <c r="S262" s="27"/>
      <c r="T262" s="27"/>
      <c r="U262" s="41"/>
      <c r="V262" s="27"/>
      <c r="W262" s="27"/>
      <c r="X262" s="41"/>
      <c r="Y262" s="27"/>
      <c r="Z262" s="27"/>
      <c r="AA262" s="41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ht="12.75" customHeight="1">
      <c r="A263" s="27"/>
      <c r="B263" s="27"/>
      <c r="C263" s="41"/>
      <c r="D263" s="27"/>
      <c r="E263" s="27"/>
      <c r="F263" s="41"/>
      <c r="G263" s="27"/>
      <c r="H263" s="27"/>
      <c r="I263" s="41"/>
      <c r="J263" s="27"/>
      <c r="K263" s="27"/>
      <c r="L263" s="41"/>
      <c r="M263" s="27"/>
      <c r="N263" s="27"/>
      <c r="O263" s="27"/>
      <c r="P263" s="27"/>
      <c r="Q263" s="27"/>
      <c r="R263" s="41"/>
      <c r="S263" s="27"/>
      <c r="T263" s="27"/>
      <c r="U263" s="41"/>
      <c r="V263" s="27"/>
      <c r="W263" s="27"/>
      <c r="X263" s="41"/>
      <c r="Y263" s="27"/>
      <c r="Z263" s="27"/>
      <c r="AA263" s="41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ht="12.75" customHeight="1">
      <c r="A264" s="27"/>
      <c r="B264" s="27"/>
      <c r="C264" s="41"/>
      <c r="D264" s="27"/>
      <c r="E264" s="27"/>
      <c r="F264" s="41"/>
      <c r="G264" s="27"/>
      <c r="H264" s="27"/>
      <c r="I264" s="41"/>
      <c r="J264" s="27"/>
      <c r="K264" s="27"/>
      <c r="L264" s="41"/>
      <c r="M264" s="27"/>
      <c r="N264" s="27"/>
      <c r="O264" s="27"/>
      <c r="P264" s="27"/>
      <c r="Q264" s="27"/>
      <c r="R264" s="41"/>
      <c r="S264" s="27"/>
      <c r="T264" s="27"/>
      <c r="U264" s="41"/>
      <c r="V264" s="27"/>
      <c r="W264" s="27"/>
      <c r="X264" s="41"/>
      <c r="Y264" s="27"/>
      <c r="Z264" s="27"/>
      <c r="AA264" s="41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4">
    <mergeCell ref="Y5:Y6"/>
    <mergeCell ref="AB6:AB7"/>
    <mergeCell ref="AB28:AB29"/>
    <mergeCell ref="AB32:AB33"/>
    <mergeCell ref="AB36:AB37"/>
    <mergeCell ref="AB46:AB47"/>
    <mergeCell ref="AB54:AB55"/>
    <mergeCell ref="Y61:Y62"/>
    <mergeCell ref="AB62:AB63"/>
    <mergeCell ref="Y63:Y64"/>
    <mergeCell ref="X10:X11"/>
    <mergeCell ref="Y10:Y11"/>
    <mergeCell ref="Y13:Y14"/>
    <mergeCell ref="AB14:AB15"/>
    <mergeCell ref="Y15:Y16"/>
    <mergeCell ref="Y21:Y22"/>
    <mergeCell ref="AB22:AB23"/>
    <mergeCell ref="Y29:Y30"/>
    <mergeCell ref="AB30:AB31"/>
    <mergeCell ref="Y31:Y32"/>
    <mergeCell ref="Y23:Y24"/>
    <mergeCell ref="V25:V26"/>
    <mergeCell ref="X26:X27"/>
    <mergeCell ref="Y26:Y27"/>
    <mergeCell ref="V27:V28"/>
    <mergeCell ref="N29:P29"/>
    <mergeCell ref="N30:P31"/>
    <mergeCell ref="U34:U35"/>
    <mergeCell ref="Y37:Y38"/>
    <mergeCell ref="N33:N34"/>
    <mergeCell ref="P33:P34"/>
    <mergeCell ref="I34:I35"/>
    <mergeCell ref="K34:K35"/>
    <mergeCell ref="S34:S35"/>
    <mergeCell ref="N35:N36"/>
    <mergeCell ref="P35:P36"/>
    <mergeCell ref="B1:AG1"/>
    <mergeCell ref="L2:R3"/>
    <mergeCell ref="M4:N4"/>
    <mergeCell ref="O4:P4"/>
    <mergeCell ref="E5:E6"/>
    <mergeCell ref="B6:B7"/>
    <mergeCell ref="E7:E8"/>
    <mergeCell ref="J6:T8"/>
    <mergeCell ref="Y7:Y8"/>
    <mergeCell ref="H9:H10"/>
    <mergeCell ref="V9:V10"/>
    <mergeCell ref="F10:F11"/>
    <mergeCell ref="H11:H12"/>
    <mergeCell ref="V11:V12"/>
    <mergeCell ref="K17:K18"/>
    <mergeCell ref="K19:K20"/>
    <mergeCell ref="K9:S10"/>
    <mergeCell ref="K11:S12"/>
    <mergeCell ref="L13:R14"/>
    <mergeCell ref="N16:P17"/>
    <mergeCell ref="S17:S18"/>
    <mergeCell ref="U18:U19"/>
    <mergeCell ref="V18:V19"/>
    <mergeCell ref="S19:S20"/>
    <mergeCell ref="E10:E11"/>
    <mergeCell ref="E13:E14"/>
    <mergeCell ref="B14:B15"/>
    <mergeCell ref="E15:E16"/>
    <mergeCell ref="H18:H19"/>
    <mergeCell ref="I18:I19"/>
    <mergeCell ref="B22:B23"/>
    <mergeCell ref="E21:E22"/>
    <mergeCell ref="E23:E24"/>
    <mergeCell ref="H25:H26"/>
    <mergeCell ref="E26:E27"/>
    <mergeCell ref="F26:F27"/>
    <mergeCell ref="H27:H28"/>
    <mergeCell ref="E29:E30"/>
    <mergeCell ref="AB38:AB39"/>
    <mergeCell ref="AB40:AB41"/>
    <mergeCell ref="E55:E56"/>
    <mergeCell ref="E58:E59"/>
    <mergeCell ref="F58:F59"/>
    <mergeCell ref="E61:E62"/>
    <mergeCell ref="B62:B63"/>
    <mergeCell ref="E63:E64"/>
    <mergeCell ref="H57:H58"/>
    <mergeCell ref="H59:H60"/>
    <mergeCell ref="N63:P64"/>
    <mergeCell ref="H64:K64"/>
    <mergeCell ref="S64:V64"/>
    <mergeCell ref="H65:K65"/>
    <mergeCell ref="N65:P65"/>
    <mergeCell ref="S65:W65"/>
    <mergeCell ref="H50:H51"/>
    <mergeCell ref="I50:I51"/>
    <mergeCell ref="K51:K52"/>
    <mergeCell ref="E53:E54"/>
    <mergeCell ref="B54:B55"/>
    <mergeCell ref="K54:K55"/>
    <mergeCell ref="K58:K59"/>
    <mergeCell ref="E31:E32"/>
    <mergeCell ref="E37:E38"/>
    <mergeCell ref="B38:B39"/>
    <mergeCell ref="Y39:Y40"/>
    <mergeCell ref="B40:B41"/>
    <mergeCell ref="H41:H42"/>
    <mergeCell ref="V41:V42"/>
    <mergeCell ref="E39:E40"/>
    <mergeCell ref="E42:E43"/>
    <mergeCell ref="F42:F43"/>
    <mergeCell ref="H43:H44"/>
    <mergeCell ref="E45:E46"/>
    <mergeCell ref="B46:B47"/>
    <mergeCell ref="E47:E48"/>
    <mergeCell ref="N39:P40"/>
    <mergeCell ref="N41:P41"/>
    <mergeCell ref="N42:P43"/>
    <mergeCell ref="N45:N46"/>
    <mergeCell ref="P45:P46"/>
    <mergeCell ref="N47:N48"/>
    <mergeCell ref="K49:K50"/>
    <mergeCell ref="S49:S50"/>
    <mergeCell ref="S51:S52"/>
    <mergeCell ref="S54:S55"/>
    <mergeCell ref="S58:S59"/>
    <mergeCell ref="Y53:Y54"/>
    <mergeCell ref="Y55:Y56"/>
    <mergeCell ref="V57:V58"/>
    <mergeCell ref="X58:X59"/>
    <mergeCell ref="Y58:Y59"/>
    <mergeCell ref="V59:V60"/>
    <mergeCell ref="X42:X43"/>
    <mergeCell ref="Y42:Y43"/>
    <mergeCell ref="V43:V44"/>
    <mergeCell ref="Y45:Y46"/>
    <mergeCell ref="Y47:Y48"/>
    <mergeCell ref="U50:U51"/>
    <mergeCell ref="V50:V51"/>
    <mergeCell ref="P57:P58"/>
    <mergeCell ref="P59:P60"/>
    <mergeCell ref="P47:P48"/>
    <mergeCell ref="N51:P52"/>
    <mergeCell ref="N53:P53"/>
    <mergeCell ref="N54:P55"/>
    <mergeCell ref="N56:P56"/>
    <mergeCell ref="N57:N58"/>
    <mergeCell ref="N59:N60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11.88"/>
    <col customWidth="1" min="3" max="3" width="2.88"/>
    <col customWidth="1" min="4" max="4" width="1.38"/>
    <col customWidth="1" min="5" max="5" width="11.88"/>
    <col customWidth="1" min="6" max="6" width="2.88"/>
    <col customWidth="1" min="7" max="7" width="1.38"/>
    <col customWidth="1" min="8" max="8" width="11.88"/>
    <col customWidth="1" min="9" max="9" width="2.63"/>
    <col customWidth="1" min="10" max="10" width="1.38"/>
    <col customWidth="1" min="11" max="11" width="11.88"/>
    <col customWidth="1" min="12" max="12" width="2.63"/>
    <col customWidth="1" min="13" max="13" width="1.38"/>
    <col customWidth="1" min="14" max="14" width="11.88"/>
    <col customWidth="1" min="15" max="15" width="3.38"/>
    <col customWidth="1" min="16" max="16" width="11.88"/>
    <col customWidth="1" min="17" max="17" width="1.38"/>
    <col customWidth="1" min="18" max="18" width="2.88"/>
    <col customWidth="1" min="19" max="19" width="11.88"/>
    <col customWidth="1" min="20" max="20" width="1.38"/>
    <col customWidth="1" min="21" max="21" width="2.88"/>
    <col customWidth="1" min="22" max="22" width="11.88"/>
    <col customWidth="1" min="23" max="23" width="1.38"/>
    <col customWidth="1" min="24" max="24" width="2.88"/>
    <col customWidth="1" min="25" max="25" width="11.88"/>
    <col customWidth="1" min="26" max="26" width="1.38"/>
    <col customWidth="1" min="27" max="27" width="2.88"/>
    <col customWidth="1" min="28" max="28" width="11.88"/>
    <col customWidth="1" min="29" max="29" width="2.38"/>
    <col customWidth="1" min="30" max="38" width="10.0"/>
  </cols>
  <sheetData>
    <row r="1" ht="26.25" customHeight="1">
      <c r="A1" s="27"/>
      <c r="B1" s="39" t="s">
        <v>57</v>
      </c>
      <c r="AH1" s="40"/>
      <c r="AI1" s="40"/>
      <c r="AJ1" s="40"/>
      <c r="AK1" s="40"/>
      <c r="AL1" s="40"/>
    </row>
    <row r="2" ht="12.75" customHeight="1">
      <c r="A2" s="27"/>
      <c r="B2" s="27"/>
      <c r="C2" s="41"/>
      <c r="D2" s="27"/>
      <c r="E2" s="27"/>
      <c r="F2" s="41"/>
      <c r="G2" s="27"/>
      <c r="H2" s="27"/>
      <c r="I2" s="41"/>
      <c r="J2" s="27"/>
      <c r="K2" s="27"/>
      <c r="L2" s="42"/>
      <c r="S2" s="27"/>
      <c r="T2" s="27"/>
      <c r="U2" s="41"/>
      <c r="V2" s="27"/>
      <c r="W2" s="27"/>
      <c r="X2" s="41"/>
      <c r="Y2" s="27"/>
      <c r="Z2" s="27"/>
      <c r="AA2" s="41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ht="14.25" customHeight="1">
      <c r="A3" s="27"/>
      <c r="B3" s="27" t="s">
        <v>47</v>
      </c>
      <c r="C3" s="41"/>
      <c r="D3" s="27"/>
      <c r="E3" s="27" t="s">
        <v>48</v>
      </c>
      <c r="F3" s="41"/>
      <c r="G3" s="27"/>
      <c r="H3" s="27" t="s">
        <v>49</v>
      </c>
      <c r="I3" s="41"/>
      <c r="J3" s="27"/>
      <c r="K3" s="27" t="s">
        <v>50</v>
      </c>
      <c r="S3" s="27" t="s">
        <v>50</v>
      </c>
      <c r="T3" s="27"/>
      <c r="U3" s="41"/>
      <c r="V3" s="27" t="s">
        <v>49</v>
      </c>
      <c r="W3" s="27"/>
      <c r="X3" s="41"/>
      <c r="Y3" s="27" t="s">
        <v>48</v>
      </c>
      <c r="Z3" s="27"/>
      <c r="AA3" s="41"/>
      <c r="AB3" s="27" t="s">
        <v>47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ht="14.25" customHeight="1">
      <c r="A4" s="27"/>
      <c r="B4" s="27"/>
      <c r="C4" s="41"/>
      <c r="D4" s="27"/>
      <c r="E4" s="101"/>
      <c r="F4" s="41"/>
      <c r="G4" s="27"/>
      <c r="H4" s="27"/>
      <c r="I4" s="41"/>
      <c r="J4" s="27"/>
      <c r="K4" s="27"/>
      <c r="L4" s="41"/>
      <c r="M4" s="44"/>
      <c r="O4" s="44"/>
      <c r="Q4" s="27"/>
      <c r="R4" s="41"/>
      <c r="S4" s="27"/>
      <c r="T4" s="27"/>
      <c r="U4" s="41"/>
      <c r="V4" s="27"/>
      <c r="W4" s="27"/>
      <c r="X4" s="41"/>
      <c r="Y4" s="27"/>
      <c r="Z4" s="27"/>
      <c r="AA4" s="41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ht="14.25" customHeight="1">
      <c r="A5" s="27"/>
      <c r="B5" s="27"/>
      <c r="C5" s="41"/>
      <c r="D5" s="27"/>
      <c r="E5" s="115"/>
      <c r="F5" s="41">
        <v>1.0</v>
      </c>
      <c r="G5" s="27"/>
      <c r="H5" s="27"/>
      <c r="I5" s="41"/>
      <c r="J5" s="27"/>
      <c r="K5" s="27"/>
      <c r="L5" s="41"/>
      <c r="M5" s="27"/>
      <c r="N5" s="27"/>
      <c r="O5" s="27"/>
      <c r="P5" s="27"/>
      <c r="Q5" s="27"/>
      <c r="R5" s="41"/>
      <c r="S5" s="27"/>
      <c r="T5" s="27"/>
      <c r="U5" s="41"/>
      <c r="V5" s="27"/>
      <c r="W5" s="27"/>
      <c r="X5" s="41">
        <v>3.0</v>
      </c>
      <c r="Y5" s="115"/>
      <c r="Z5" s="27"/>
      <c r="AA5" s="41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ht="6.0" customHeight="1">
      <c r="A6" s="27"/>
      <c r="B6" s="106"/>
      <c r="C6" s="41"/>
      <c r="D6" s="27"/>
      <c r="E6" s="47"/>
      <c r="F6" s="48"/>
      <c r="G6" s="27"/>
      <c r="H6" s="27"/>
      <c r="I6" s="41"/>
      <c r="J6" s="49"/>
      <c r="U6" s="41"/>
      <c r="V6" s="27"/>
      <c r="W6" s="27"/>
      <c r="X6" s="48"/>
      <c r="Y6" s="47"/>
      <c r="Z6" s="27"/>
      <c r="AA6" s="41"/>
      <c r="AB6" s="50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ht="6.0" customHeight="1">
      <c r="A7" s="27"/>
      <c r="C7" s="41"/>
      <c r="D7" s="27"/>
      <c r="E7" s="116"/>
      <c r="F7" s="52"/>
      <c r="G7" s="27"/>
      <c r="H7" s="27"/>
      <c r="I7" s="41"/>
      <c r="U7" s="41"/>
      <c r="V7" s="27"/>
      <c r="W7" s="27"/>
      <c r="X7" s="53"/>
      <c r="Y7" s="116"/>
      <c r="Z7" s="27"/>
      <c r="AA7" s="41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ht="14.25" customHeight="1">
      <c r="A8" s="27"/>
      <c r="B8" s="27"/>
      <c r="C8" s="41"/>
      <c r="D8" s="27"/>
      <c r="E8" s="54"/>
      <c r="F8" s="117"/>
      <c r="G8" s="27"/>
      <c r="H8" s="27"/>
      <c r="I8" s="41"/>
      <c r="U8" s="41"/>
      <c r="V8" s="27"/>
      <c r="W8" s="27"/>
      <c r="X8" s="118"/>
      <c r="Y8" s="54"/>
      <c r="Z8" s="27"/>
      <c r="AA8" s="41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ht="14.25" customHeight="1">
      <c r="A9" s="27"/>
      <c r="B9" s="27"/>
      <c r="C9" s="41"/>
      <c r="D9" s="27"/>
      <c r="E9" s="27"/>
      <c r="F9" s="57"/>
      <c r="G9" s="58"/>
      <c r="H9" s="119" t="s">
        <v>24</v>
      </c>
      <c r="I9" s="41"/>
      <c r="J9" s="59"/>
      <c r="K9" s="60" t="s">
        <v>51</v>
      </c>
      <c r="T9" s="59"/>
      <c r="U9" s="41"/>
      <c r="V9" s="45"/>
      <c r="W9" s="27"/>
      <c r="X9" s="53"/>
      <c r="Y9" s="62"/>
      <c r="Z9" s="27"/>
      <c r="AA9" s="41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ht="6.0" customHeight="1">
      <c r="A10" s="27"/>
      <c r="B10" s="63"/>
      <c r="C10" s="41"/>
      <c r="D10" s="27"/>
      <c r="E10" s="64"/>
      <c r="F10" s="65"/>
      <c r="G10" s="66"/>
      <c r="H10" s="47"/>
      <c r="I10" s="48"/>
      <c r="J10" s="59"/>
      <c r="T10" s="59"/>
      <c r="U10" s="67"/>
      <c r="V10" s="47"/>
      <c r="W10" s="68"/>
      <c r="X10" s="69"/>
      <c r="Y10" s="64"/>
      <c r="Z10" s="27"/>
      <c r="AA10" s="41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ht="6.0" customHeight="1">
      <c r="A11" s="27"/>
      <c r="B11" s="63"/>
      <c r="C11" s="41"/>
      <c r="D11" s="27"/>
      <c r="F11" s="71"/>
      <c r="G11" s="58"/>
      <c r="H11" s="120" t="s">
        <v>25</v>
      </c>
      <c r="I11" s="52"/>
      <c r="J11" s="27"/>
      <c r="K11" s="72"/>
      <c r="T11" s="27"/>
      <c r="U11" s="73"/>
      <c r="V11" s="51"/>
      <c r="W11" s="27"/>
      <c r="X11" s="75"/>
      <c r="Z11" s="27"/>
      <c r="AA11" s="41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ht="14.25" customHeight="1">
      <c r="A12" s="27"/>
      <c r="B12" s="76" t="str">
        <f>'[1]Jugadores Inscritos'!$B$38</f>
        <v>#REF!</v>
      </c>
      <c r="C12" s="48"/>
      <c r="D12" s="27"/>
      <c r="E12" s="27"/>
      <c r="F12" s="57"/>
      <c r="G12" s="58"/>
      <c r="H12" s="54"/>
      <c r="I12" s="55">
        <v>2.0</v>
      </c>
      <c r="J12" s="27"/>
      <c r="T12" s="27"/>
      <c r="U12" s="118"/>
      <c r="V12" s="54"/>
      <c r="W12" s="27"/>
      <c r="X12" s="53"/>
      <c r="Y12" s="27"/>
      <c r="Z12" s="27"/>
      <c r="AA12" s="41"/>
      <c r="AB12" s="76" t="str">
        <f>'[1]Jugadores Inscritos'!$B$34</f>
        <v>#REF!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ht="14.25" customHeight="1">
      <c r="A13" s="27"/>
      <c r="B13" s="77" t="str">
        <f>'[1]Jugadores Inscritos'!$D$38</f>
        <v>#REF!</v>
      </c>
      <c r="C13" s="78"/>
      <c r="D13" s="27"/>
      <c r="E13" s="45" t="str">
        <f>IF(C13=C16,"-",IF(C13&gt;C16,B12,B16))</f>
        <v>-</v>
      </c>
      <c r="F13" s="117"/>
      <c r="G13" s="27"/>
      <c r="H13" s="27"/>
      <c r="I13" s="57"/>
      <c r="J13" s="27"/>
      <c r="K13" s="27"/>
      <c r="L13" s="79" t="s">
        <v>58</v>
      </c>
      <c r="S13" s="27"/>
      <c r="T13" s="27"/>
      <c r="U13" s="53"/>
      <c r="V13" s="27"/>
      <c r="W13" s="27"/>
      <c r="X13" s="118"/>
      <c r="Y13" s="45" t="str">
        <f>IF(AA13=AA16,"-",IF(AA13&gt;AA16,AB12,AB16))</f>
        <v>-</v>
      </c>
      <c r="Z13" s="27"/>
      <c r="AA13" s="80"/>
      <c r="AB13" s="77" t="str">
        <f>'[1]Jugadores Inscritos'!$D$34</f>
        <v>#REF!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ht="6.0" customHeight="1">
      <c r="A14" s="27"/>
      <c r="B14" s="121"/>
      <c r="C14" s="57"/>
      <c r="D14" s="66"/>
      <c r="E14" s="47"/>
      <c r="F14" s="67"/>
      <c r="G14" s="27"/>
      <c r="H14" s="27"/>
      <c r="I14" s="57"/>
      <c r="J14" s="27"/>
      <c r="K14" s="27"/>
      <c r="S14" s="27"/>
      <c r="T14" s="27"/>
      <c r="U14" s="53"/>
      <c r="V14" s="27"/>
      <c r="W14" s="27"/>
      <c r="X14" s="82"/>
      <c r="Y14" s="47"/>
      <c r="Z14" s="83"/>
      <c r="AA14" s="53"/>
      <c r="AB14" s="122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ht="6.0" customHeight="1">
      <c r="A15" s="27"/>
      <c r="B15" s="85"/>
      <c r="C15" s="57"/>
      <c r="D15" s="27"/>
      <c r="E15" s="51" t="str">
        <f>IF(C13=C16,"-",IF(C13&gt;C16,B13,B17))</f>
        <v>-</v>
      </c>
      <c r="F15" s="41"/>
      <c r="G15" s="27"/>
      <c r="H15" s="27"/>
      <c r="I15" s="57"/>
      <c r="J15" s="27"/>
      <c r="K15" s="27"/>
      <c r="L15" s="41"/>
      <c r="M15" s="27"/>
      <c r="N15" s="27"/>
      <c r="O15" s="27"/>
      <c r="P15" s="27"/>
      <c r="Q15" s="27"/>
      <c r="R15" s="41"/>
      <c r="S15" s="27"/>
      <c r="T15" s="27"/>
      <c r="U15" s="53"/>
      <c r="V15" s="27"/>
      <c r="W15" s="27"/>
      <c r="X15" s="41"/>
      <c r="Y15" s="51" t="str">
        <f>IF(AA13=AA16,"-",IF(AA13&gt;AA16,AB13,AB17))</f>
        <v>-</v>
      </c>
      <c r="Z15" s="27"/>
      <c r="AA15" s="53"/>
      <c r="AB15" s="85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ht="14.25" customHeight="1">
      <c r="A16" s="27"/>
      <c r="B16" s="76" t="str">
        <f>'[1]Jugadores Inscritos'!$B$37</f>
        <v>#REF!</v>
      </c>
      <c r="C16" s="86"/>
      <c r="D16" s="27"/>
      <c r="E16" s="54"/>
      <c r="F16" s="41"/>
      <c r="G16" s="27"/>
      <c r="H16" s="27"/>
      <c r="I16" s="57"/>
      <c r="J16" s="27"/>
      <c r="K16" s="27"/>
      <c r="L16" s="41"/>
      <c r="M16" s="27"/>
      <c r="N16" s="44" t="s">
        <v>59</v>
      </c>
      <c r="Q16" s="27"/>
      <c r="R16" s="41"/>
      <c r="S16" s="27"/>
      <c r="T16" s="27"/>
      <c r="U16" s="53"/>
      <c r="V16" s="27"/>
      <c r="W16" s="27"/>
      <c r="X16" s="41"/>
      <c r="Y16" s="54"/>
      <c r="Z16" s="27"/>
      <c r="AA16" s="88"/>
      <c r="AB16" s="76" t="str">
        <f>'[1]Jugadores Inscritos'!$B$33</f>
        <v>#REF!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ht="14.25" customHeight="1">
      <c r="A17" s="27"/>
      <c r="B17" s="77" t="str">
        <f>'[1]Jugadores Inscritos'!$D$37</f>
        <v>#REF!</v>
      </c>
      <c r="C17" s="41"/>
      <c r="D17" s="27"/>
      <c r="E17" s="101"/>
      <c r="F17" s="41"/>
      <c r="G17" s="27"/>
      <c r="H17" s="27"/>
      <c r="I17" s="57"/>
      <c r="J17" s="27"/>
      <c r="K17" s="90" t="str">
        <f>IF(I12=I25,"-",IF(I12&gt;I25,H9,H25))</f>
        <v>JAVIER ENCINOSO</v>
      </c>
      <c r="L17" s="41"/>
      <c r="M17" s="27"/>
      <c r="Q17" s="27"/>
      <c r="R17" s="41"/>
      <c r="S17" s="119" t="s">
        <v>14</v>
      </c>
      <c r="T17" s="27"/>
      <c r="U17" s="53"/>
      <c r="V17" s="91"/>
      <c r="W17" s="27"/>
      <c r="X17" s="41"/>
      <c r="Y17" s="101"/>
      <c r="Z17" s="27"/>
      <c r="AA17" s="41"/>
      <c r="AB17" s="77" t="str">
        <f>'[1]Jugadores Inscritos'!$D$33</f>
        <v>#REF!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ht="6.0" customHeight="1">
      <c r="A18" s="27"/>
      <c r="B18" s="92"/>
      <c r="C18" s="41"/>
      <c r="D18" s="27"/>
      <c r="E18" s="27"/>
      <c r="F18" s="41"/>
      <c r="G18" s="27"/>
      <c r="H18" s="64"/>
      <c r="I18" s="65"/>
      <c r="J18" s="93"/>
      <c r="K18" s="47"/>
      <c r="L18" s="48"/>
      <c r="M18" s="27"/>
      <c r="N18" s="27"/>
      <c r="O18" s="27"/>
      <c r="P18" s="27"/>
      <c r="Q18" s="27"/>
      <c r="R18" s="67"/>
      <c r="S18" s="47"/>
      <c r="T18" s="93"/>
      <c r="U18" s="69"/>
      <c r="V18" s="64"/>
      <c r="W18" s="27"/>
      <c r="X18" s="41"/>
      <c r="Y18" s="27"/>
      <c r="Z18" s="27"/>
      <c r="AA18" s="41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ht="6.0" customHeight="1">
      <c r="A19" s="27"/>
      <c r="B19" s="94"/>
      <c r="C19" s="41"/>
      <c r="D19" s="27"/>
      <c r="E19" s="27"/>
      <c r="F19" s="41"/>
      <c r="G19" s="27"/>
      <c r="I19" s="71"/>
      <c r="J19" s="27"/>
      <c r="K19" s="96" t="str">
        <f>IF(I12=I25,"-",IF(I12&gt;I25,H11,H27))</f>
        <v>MIGUEL A. HUERTAS</v>
      </c>
      <c r="L19" s="52"/>
      <c r="M19" s="27"/>
      <c r="N19" s="27"/>
      <c r="O19" s="27"/>
      <c r="P19" s="27"/>
      <c r="Q19" s="27"/>
      <c r="R19" s="73"/>
      <c r="S19" s="120" t="s">
        <v>15</v>
      </c>
      <c r="T19" s="27"/>
      <c r="U19" s="75"/>
      <c r="W19" s="27"/>
      <c r="X19" s="41"/>
      <c r="Y19" s="27"/>
      <c r="Z19" s="27"/>
      <c r="AA19" s="41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ht="14.25" customHeight="1">
      <c r="A20" s="27"/>
      <c r="B20" s="123"/>
      <c r="C20" s="48" t="s">
        <v>26</v>
      </c>
      <c r="D20" s="27"/>
      <c r="E20" s="101"/>
      <c r="F20" s="41"/>
      <c r="G20" s="27"/>
      <c r="H20" s="27"/>
      <c r="I20" s="57"/>
      <c r="J20" s="27"/>
      <c r="K20" s="54"/>
      <c r="L20" s="55">
        <v>0.0</v>
      </c>
      <c r="M20" s="27"/>
      <c r="N20" s="27"/>
      <c r="O20" s="27"/>
      <c r="P20" s="27"/>
      <c r="Q20" s="27"/>
      <c r="R20" s="56">
        <v>2.0</v>
      </c>
      <c r="S20" s="54"/>
      <c r="T20" s="27"/>
      <c r="U20" s="53"/>
      <c r="V20" s="27"/>
      <c r="W20" s="27"/>
      <c r="X20" s="41"/>
      <c r="Y20" s="101"/>
      <c r="Z20" s="27"/>
      <c r="AA20" s="41" t="s">
        <v>32</v>
      </c>
      <c r="AB20" s="123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ht="14.25" customHeight="1">
      <c r="A21" s="27"/>
      <c r="B21" s="124"/>
      <c r="C21" s="78"/>
      <c r="D21" s="27"/>
      <c r="E21" s="45" t="str">
        <f>IF(C21=C24,"-",IF(C21&gt;C24,B20,B24))</f>
        <v>-</v>
      </c>
      <c r="F21" s="41" t="s">
        <v>26</v>
      </c>
      <c r="G21" s="27"/>
      <c r="H21" s="27"/>
      <c r="I21" s="57"/>
      <c r="J21" s="27"/>
      <c r="K21" s="27"/>
      <c r="L21" s="57"/>
      <c r="M21" s="27"/>
      <c r="N21" s="27"/>
      <c r="O21" s="27"/>
      <c r="P21" s="27"/>
      <c r="Q21" s="27"/>
      <c r="R21" s="53"/>
      <c r="S21" s="27"/>
      <c r="T21" s="27"/>
      <c r="U21" s="53"/>
      <c r="V21" s="27"/>
      <c r="W21" s="27"/>
      <c r="X21" s="41" t="s">
        <v>32</v>
      </c>
      <c r="Y21" s="45" t="str">
        <f>IF(AA21=AA24,"-",IF(AA21&gt;AA24,AB20,AB24))</f>
        <v>-</v>
      </c>
      <c r="Z21" s="27"/>
      <c r="AA21" s="80"/>
      <c r="AB21" s="124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ht="6.0" customHeight="1">
      <c r="A22" s="27"/>
      <c r="B22" s="121"/>
      <c r="C22" s="57"/>
      <c r="D22" s="93"/>
      <c r="E22" s="47"/>
      <c r="F22" s="48"/>
      <c r="G22" s="27"/>
      <c r="H22" s="27"/>
      <c r="I22" s="57"/>
      <c r="J22" s="27"/>
      <c r="K22" s="27"/>
      <c r="L22" s="57"/>
      <c r="M22" s="27"/>
      <c r="N22" s="27"/>
      <c r="O22" s="27"/>
      <c r="P22" s="27"/>
      <c r="Q22" s="27"/>
      <c r="R22" s="53"/>
      <c r="S22" s="27"/>
      <c r="T22" s="27"/>
      <c r="U22" s="53"/>
      <c r="V22" s="27"/>
      <c r="W22" s="27"/>
      <c r="X22" s="48"/>
      <c r="Y22" s="47"/>
      <c r="Z22" s="83"/>
      <c r="AA22" s="53"/>
      <c r="AB22" s="121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ht="6.0" customHeight="1">
      <c r="A23" s="27"/>
      <c r="B23" s="85"/>
      <c r="C23" s="57"/>
      <c r="D23" s="27"/>
      <c r="E23" s="51" t="str">
        <f>IF(C21=C24,"-",IF(C21&gt;C24,B21,B25))</f>
        <v>-</v>
      </c>
      <c r="F23" s="52"/>
      <c r="G23" s="27"/>
      <c r="H23" s="27"/>
      <c r="I23" s="57"/>
      <c r="J23" s="27"/>
      <c r="K23" s="27"/>
      <c r="L23" s="57"/>
      <c r="M23" s="27"/>
      <c r="N23" s="27"/>
      <c r="O23" s="27"/>
      <c r="P23" s="27"/>
      <c r="Q23" s="27"/>
      <c r="R23" s="53"/>
      <c r="S23" s="27"/>
      <c r="T23" s="27"/>
      <c r="U23" s="53"/>
      <c r="V23" s="27"/>
      <c r="W23" s="27"/>
      <c r="X23" s="53"/>
      <c r="Y23" s="51" t="str">
        <f>IF(AA21=AA24,"-",IF(AA21&gt;AA24,AB21,AB25))</f>
        <v>-</v>
      </c>
      <c r="Z23" s="27"/>
      <c r="AA23" s="53"/>
      <c r="AB23" s="85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ht="14.25" customHeight="1">
      <c r="A24" s="27"/>
      <c r="B24" s="76"/>
      <c r="C24" s="109"/>
      <c r="D24" s="27"/>
      <c r="E24" s="54"/>
      <c r="F24" s="117"/>
      <c r="G24" s="27"/>
      <c r="H24" s="27"/>
      <c r="I24" s="57"/>
      <c r="J24" s="27"/>
      <c r="K24" s="27"/>
      <c r="L24" s="57"/>
      <c r="M24" s="27"/>
      <c r="N24" s="27"/>
      <c r="O24" s="27"/>
      <c r="P24" s="27"/>
      <c r="Q24" s="27"/>
      <c r="R24" s="53"/>
      <c r="S24" s="27"/>
      <c r="T24" s="27"/>
      <c r="U24" s="53"/>
      <c r="V24" s="27"/>
      <c r="W24" s="27"/>
      <c r="X24" s="118"/>
      <c r="Y24" s="54"/>
      <c r="Z24" s="27"/>
      <c r="AA24" s="88"/>
      <c r="AB24" s="76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ht="14.25" customHeight="1">
      <c r="A25" s="27"/>
      <c r="B25" s="77"/>
      <c r="C25" s="41" t="s">
        <v>37</v>
      </c>
      <c r="D25" s="27"/>
      <c r="E25" s="27"/>
      <c r="F25" s="57"/>
      <c r="G25" s="27"/>
      <c r="H25" s="119" t="s">
        <v>18</v>
      </c>
      <c r="I25" s="55">
        <v>0.0</v>
      </c>
      <c r="J25" s="27"/>
      <c r="K25" s="27"/>
      <c r="L25" s="57"/>
      <c r="M25" s="27"/>
      <c r="N25" s="27"/>
      <c r="O25" s="27"/>
      <c r="P25" s="27"/>
      <c r="Q25" s="27"/>
      <c r="R25" s="53"/>
      <c r="S25" s="27"/>
      <c r="T25" s="27"/>
      <c r="U25" s="118"/>
      <c r="V25" s="45" t="str">
        <f>IF(X24=X29,"-",IF(X24&gt;X29,Y21,Y29))</f>
        <v>-</v>
      </c>
      <c r="W25" s="27"/>
      <c r="X25" s="53"/>
      <c r="Y25" s="27"/>
      <c r="Z25" s="27"/>
      <c r="AA25" s="41" t="s">
        <v>35</v>
      </c>
      <c r="AB25" s="7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ht="6.0" customHeight="1">
      <c r="A26" s="27"/>
      <c r="B26" s="27"/>
      <c r="C26" s="41"/>
      <c r="D26" s="27"/>
      <c r="E26" s="64"/>
      <c r="F26" s="65"/>
      <c r="G26" s="93"/>
      <c r="H26" s="47"/>
      <c r="I26" s="67"/>
      <c r="J26" s="27"/>
      <c r="K26" s="27"/>
      <c r="L26" s="57"/>
      <c r="M26" s="27"/>
      <c r="N26" s="27"/>
      <c r="O26" s="27"/>
      <c r="P26" s="27"/>
      <c r="Q26" s="27"/>
      <c r="R26" s="53"/>
      <c r="S26" s="27"/>
      <c r="T26" s="27"/>
      <c r="U26" s="99"/>
      <c r="V26" s="47"/>
      <c r="W26" s="68"/>
      <c r="X26" s="69"/>
      <c r="Y26" s="64"/>
      <c r="Z26" s="27"/>
      <c r="AA26" s="41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ht="6.0" customHeight="1">
      <c r="A27" s="27"/>
      <c r="B27" s="27"/>
      <c r="C27" s="41"/>
      <c r="D27" s="27"/>
      <c r="F27" s="71"/>
      <c r="G27" s="100"/>
      <c r="H27" s="120" t="s">
        <v>60</v>
      </c>
      <c r="I27" s="41"/>
      <c r="J27" s="27"/>
      <c r="K27" s="27"/>
      <c r="L27" s="57"/>
      <c r="M27" s="27"/>
      <c r="N27" s="27"/>
      <c r="O27" s="27"/>
      <c r="P27" s="27"/>
      <c r="Q27" s="27"/>
      <c r="R27" s="53"/>
      <c r="S27" s="27"/>
      <c r="T27" s="27"/>
      <c r="U27" s="41"/>
      <c r="V27" s="51" t="str">
        <f>IF(X24=X29,"-",IF(X24&gt;X29,Y23,Y31))</f>
        <v>-</v>
      </c>
      <c r="W27" s="27"/>
      <c r="X27" s="75"/>
      <c r="Z27" s="27"/>
      <c r="AA27" s="41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ht="14.25" customHeight="1">
      <c r="A28" s="27"/>
      <c r="B28" s="27"/>
      <c r="C28" s="41"/>
      <c r="D28" s="27"/>
      <c r="E28" s="27"/>
      <c r="F28" s="57"/>
      <c r="G28" s="27"/>
      <c r="H28" s="54"/>
      <c r="I28" s="41"/>
      <c r="J28" s="27"/>
      <c r="K28" s="27"/>
      <c r="L28" s="57"/>
      <c r="M28" s="27"/>
      <c r="N28" s="27"/>
      <c r="O28" s="27"/>
      <c r="P28" s="27"/>
      <c r="Q28" s="27"/>
      <c r="R28" s="53"/>
      <c r="S28" s="27"/>
      <c r="T28" s="27"/>
      <c r="U28" s="41"/>
      <c r="V28" s="54"/>
      <c r="W28" s="27"/>
      <c r="X28" s="53"/>
      <c r="Y28" s="27"/>
      <c r="Z28" s="27"/>
      <c r="AA28" s="41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ht="14.25" customHeight="1">
      <c r="A29" s="27"/>
      <c r="B29" s="27"/>
      <c r="C29" s="41"/>
      <c r="D29" s="27"/>
      <c r="E29" s="125"/>
      <c r="F29" s="117"/>
      <c r="G29" s="27"/>
      <c r="H29" s="27"/>
      <c r="I29" s="41"/>
      <c r="J29" s="27"/>
      <c r="K29" s="27"/>
      <c r="L29" s="57"/>
      <c r="M29" s="27"/>
      <c r="N29" s="101"/>
      <c r="Q29" s="27"/>
      <c r="R29" s="53"/>
      <c r="S29" s="27"/>
      <c r="T29" s="27"/>
      <c r="U29" s="41"/>
      <c r="V29" s="27"/>
      <c r="W29" s="27"/>
      <c r="X29" s="118"/>
      <c r="Y29" s="125"/>
      <c r="Z29" s="27"/>
      <c r="AA29" s="41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ht="6.0" customHeight="1">
      <c r="A30" s="27"/>
      <c r="B30" s="27"/>
      <c r="C30" s="41"/>
      <c r="D30" s="58"/>
      <c r="E30" s="47"/>
      <c r="F30" s="67"/>
      <c r="G30" s="27"/>
      <c r="H30" s="27"/>
      <c r="I30" s="41"/>
      <c r="J30" s="27"/>
      <c r="K30" s="27"/>
      <c r="L30" s="57"/>
      <c r="M30" s="27"/>
      <c r="N30" s="101" t="s">
        <v>55</v>
      </c>
      <c r="Q30" s="27"/>
      <c r="R30" s="53"/>
      <c r="S30" s="27"/>
      <c r="T30" s="27"/>
      <c r="U30" s="41"/>
      <c r="V30" s="27"/>
      <c r="W30" s="27"/>
      <c r="X30" s="82"/>
      <c r="Y30" s="47"/>
      <c r="Z30" s="27"/>
      <c r="AA30" s="41"/>
      <c r="AB30" s="50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ht="6.0" customHeight="1">
      <c r="A31" s="27"/>
      <c r="B31" s="27"/>
      <c r="C31" s="41"/>
      <c r="D31" s="27"/>
      <c r="E31" s="126"/>
      <c r="F31" s="41"/>
      <c r="G31" s="27"/>
      <c r="H31" s="27"/>
      <c r="I31" s="41"/>
      <c r="J31" s="27"/>
      <c r="K31" s="27"/>
      <c r="L31" s="57"/>
      <c r="M31" s="27"/>
      <c r="Q31" s="27"/>
      <c r="R31" s="53"/>
      <c r="S31" s="27"/>
      <c r="T31" s="27"/>
      <c r="U31" s="41"/>
      <c r="V31" s="27"/>
      <c r="W31" s="27"/>
      <c r="X31" s="41"/>
      <c r="Y31" s="126"/>
      <c r="Z31" s="27"/>
      <c r="AA31" s="41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ht="14.25" customHeight="1">
      <c r="A32" s="27"/>
      <c r="B32" s="91"/>
      <c r="C32" s="41"/>
      <c r="D32" s="27"/>
      <c r="E32" s="54"/>
      <c r="F32" s="41">
        <v>8.0</v>
      </c>
      <c r="G32" s="27"/>
      <c r="H32" s="27"/>
      <c r="I32" s="41"/>
      <c r="J32" s="27"/>
      <c r="K32" s="27"/>
      <c r="L32" s="57"/>
      <c r="M32" s="27"/>
      <c r="N32" s="27"/>
      <c r="O32" s="27"/>
      <c r="P32" s="27"/>
      <c r="Q32" s="27"/>
      <c r="R32" s="53"/>
      <c r="S32" s="27"/>
      <c r="T32" s="27"/>
      <c r="U32" s="41"/>
      <c r="V32" s="27"/>
      <c r="W32" s="27"/>
      <c r="X32" s="41">
        <v>6.0</v>
      </c>
      <c r="Y32" s="54"/>
      <c r="Z32" s="27"/>
      <c r="AA32" s="41"/>
      <c r="AB32" s="59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ht="14.25" customHeight="1">
      <c r="A33" s="27"/>
      <c r="B33" s="59"/>
      <c r="C33" s="41"/>
      <c r="D33" s="27"/>
      <c r="E33" s="101"/>
      <c r="F33" s="41"/>
      <c r="G33" s="27"/>
      <c r="H33" s="27"/>
      <c r="I33" s="41"/>
      <c r="J33" s="27"/>
      <c r="K33" s="27"/>
      <c r="L33" s="57"/>
      <c r="M33" s="27"/>
      <c r="N33" s="89" t="str">
        <f>IF(L20=L49,"-",IF(L20&gt;L49,K17,K49))</f>
        <v>JAVIER DE LUZ</v>
      </c>
      <c r="O33" s="27"/>
      <c r="P33" s="90" t="str">
        <f>IF(R20=R49,"-",IF(R20&gt;R49,S17,S49))</f>
        <v>MARIO GONZÁLEZ</v>
      </c>
      <c r="Q33" s="27"/>
      <c r="R33" s="53"/>
      <c r="S33" s="27"/>
      <c r="T33" s="27"/>
      <c r="U33" s="41"/>
      <c r="V33" s="27"/>
      <c r="W33" s="27"/>
      <c r="X33" s="41"/>
      <c r="Y33" s="101"/>
      <c r="Z33" s="27"/>
      <c r="AA33" s="41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ht="6.0" customHeight="1">
      <c r="A34" s="27"/>
      <c r="B34" s="27"/>
      <c r="C34" s="41"/>
      <c r="D34" s="27"/>
      <c r="E34" s="27"/>
      <c r="F34" s="41"/>
      <c r="G34" s="27"/>
      <c r="H34" s="27"/>
      <c r="I34" s="102"/>
      <c r="J34" s="27"/>
      <c r="K34" s="64"/>
      <c r="L34" s="57"/>
      <c r="M34" s="93"/>
      <c r="N34" s="47"/>
      <c r="O34" s="103"/>
      <c r="P34" s="47"/>
      <c r="Q34" s="103"/>
      <c r="R34" s="53"/>
      <c r="S34" s="64"/>
      <c r="T34" s="27"/>
      <c r="U34" s="102"/>
      <c r="V34" s="27"/>
      <c r="W34" s="27"/>
      <c r="X34" s="41"/>
      <c r="Y34" s="27"/>
      <c r="Z34" s="27"/>
      <c r="AA34" s="41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ht="6.0" customHeight="1">
      <c r="A35" s="27"/>
      <c r="B35" s="27"/>
      <c r="C35" s="41"/>
      <c r="D35" s="27"/>
      <c r="E35" s="27"/>
      <c r="F35" s="41"/>
      <c r="G35" s="27"/>
      <c r="H35" s="27"/>
      <c r="J35" s="27"/>
      <c r="L35" s="57"/>
      <c r="M35" s="27"/>
      <c r="N35" s="95" t="str">
        <f>IF(L20=L49,"-",IF(L20&gt;L49,K19,K51))</f>
        <v>IVÁN SACRISTÁN</v>
      </c>
      <c r="O35" s="27"/>
      <c r="P35" s="96" t="str">
        <f>IF(R20=R49,"-",IF(R20&gt;R49,S19,S51))</f>
        <v>MIGUEL RIPOLLÉS</v>
      </c>
      <c r="Q35" s="27"/>
      <c r="R35" s="53"/>
      <c r="T35" s="27"/>
      <c r="V35" s="27"/>
      <c r="W35" s="27"/>
      <c r="X35" s="41"/>
      <c r="Y35" s="27"/>
      <c r="Z35" s="27"/>
      <c r="AA35" s="41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ht="14.25" customHeight="1">
      <c r="A36" s="27"/>
      <c r="B36" s="27"/>
      <c r="C36" s="41"/>
      <c r="D36" s="27"/>
      <c r="E36" s="101"/>
      <c r="F36" s="41"/>
      <c r="G36" s="27"/>
      <c r="H36" s="27"/>
      <c r="I36" s="41"/>
      <c r="J36" s="27"/>
      <c r="K36" s="27"/>
      <c r="L36" s="57"/>
      <c r="M36" s="27"/>
      <c r="N36" s="54"/>
      <c r="O36" s="50"/>
      <c r="P36" s="54"/>
      <c r="Q36" s="27"/>
      <c r="R36" s="53"/>
      <c r="S36" s="27"/>
      <c r="T36" s="27"/>
      <c r="U36" s="41"/>
      <c r="V36" s="27"/>
      <c r="W36" s="27"/>
      <c r="X36" s="41"/>
      <c r="Y36" s="101"/>
      <c r="Z36" s="27"/>
      <c r="AA36" s="41"/>
      <c r="AB36" s="59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ht="14.25" customHeight="1">
      <c r="A37" s="27"/>
      <c r="B37" s="27"/>
      <c r="C37" s="41"/>
      <c r="D37" s="27"/>
      <c r="E37" s="125"/>
      <c r="F37" s="41">
        <v>5.0</v>
      </c>
      <c r="G37" s="27"/>
      <c r="H37" s="27"/>
      <c r="I37" s="41"/>
      <c r="J37" s="27"/>
      <c r="K37" s="27"/>
      <c r="L37" s="57"/>
      <c r="M37" s="27"/>
      <c r="N37" s="104">
        <v>2.0</v>
      </c>
      <c r="O37" s="27"/>
      <c r="P37" s="104">
        <v>0.0</v>
      </c>
      <c r="Q37" s="27"/>
      <c r="R37" s="53"/>
      <c r="S37" s="27"/>
      <c r="T37" s="27"/>
      <c r="U37" s="41"/>
      <c r="V37" s="27"/>
      <c r="W37" s="27"/>
      <c r="X37" s="41">
        <v>7.0</v>
      </c>
      <c r="Y37" s="125"/>
      <c r="Z37" s="27"/>
      <c r="AA37" s="41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ht="6.0" customHeight="1">
      <c r="A38" s="27"/>
      <c r="B38" s="106"/>
      <c r="C38" s="41"/>
      <c r="D38" s="58"/>
      <c r="E38" s="47"/>
      <c r="F38" s="48"/>
      <c r="G38" s="27"/>
      <c r="H38" s="27"/>
      <c r="I38" s="41"/>
      <c r="J38" s="27"/>
      <c r="K38" s="27"/>
      <c r="L38" s="57"/>
      <c r="M38" s="27"/>
      <c r="N38" s="27"/>
      <c r="O38" s="27"/>
      <c r="P38" s="27"/>
      <c r="Q38" s="27"/>
      <c r="R38" s="53"/>
      <c r="S38" s="27"/>
      <c r="T38" s="27"/>
      <c r="U38" s="41"/>
      <c r="V38" s="27"/>
      <c r="W38" s="27"/>
      <c r="X38" s="48"/>
      <c r="Y38" s="47"/>
      <c r="Z38" s="27"/>
      <c r="AA38" s="41"/>
      <c r="AB38" s="50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ht="6.0" customHeight="1">
      <c r="A39" s="27"/>
      <c r="C39" s="41"/>
      <c r="D39" s="27"/>
      <c r="E39" s="126"/>
      <c r="F39" s="52"/>
      <c r="G39" s="27"/>
      <c r="H39" s="27"/>
      <c r="I39" s="41"/>
      <c r="J39" s="27"/>
      <c r="K39" s="27"/>
      <c r="L39" s="57"/>
      <c r="M39" s="27"/>
      <c r="N39" s="91"/>
      <c r="Q39" s="27"/>
      <c r="R39" s="53"/>
      <c r="S39" s="27"/>
      <c r="T39" s="27"/>
      <c r="U39" s="41"/>
      <c r="V39" s="27"/>
      <c r="W39" s="27"/>
      <c r="X39" s="53"/>
      <c r="Y39" s="126"/>
      <c r="Z39" s="27"/>
      <c r="AA39" s="41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ht="14.25" customHeight="1">
      <c r="A40" s="27"/>
      <c r="B40" s="27"/>
      <c r="C40" s="41"/>
      <c r="D40" s="27"/>
      <c r="E40" s="54"/>
      <c r="F40" s="117"/>
      <c r="G40" s="27"/>
      <c r="H40" s="27"/>
      <c r="I40" s="41"/>
      <c r="J40" s="27"/>
      <c r="K40" s="27"/>
      <c r="L40" s="57"/>
      <c r="M40" s="27"/>
      <c r="Q40" s="27"/>
      <c r="R40" s="53"/>
      <c r="S40" s="27"/>
      <c r="T40" s="27"/>
      <c r="U40" s="41"/>
      <c r="V40" s="27"/>
      <c r="W40" s="27"/>
      <c r="X40" s="118"/>
      <c r="Y40" s="54"/>
      <c r="Z40" s="27"/>
      <c r="AA40" s="41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ht="14.25" customHeight="1">
      <c r="A41" s="27"/>
      <c r="C41" s="41"/>
      <c r="D41" s="27"/>
      <c r="E41" s="27"/>
      <c r="F41" s="57"/>
      <c r="G41" s="27"/>
      <c r="H41" s="45" t="str">
        <f>IF(F40=F45,"-",IF(F40&gt;F45,E37,E45))</f>
        <v>-</v>
      </c>
      <c r="I41" s="41"/>
      <c r="J41" s="27"/>
      <c r="K41" s="27"/>
      <c r="L41" s="57"/>
      <c r="M41" s="27"/>
      <c r="N41" s="101"/>
      <c r="Q41" s="27"/>
      <c r="R41" s="53"/>
      <c r="S41" s="27"/>
      <c r="T41" s="27"/>
      <c r="U41" s="41"/>
      <c r="V41" s="45" t="str">
        <f>IF(X40=X45,"-",IF(X40&gt;X45,Y37,Y45))</f>
        <v>-</v>
      </c>
      <c r="W41" s="27"/>
      <c r="X41" s="53"/>
      <c r="Y41" s="27"/>
      <c r="Z41" s="27"/>
      <c r="AA41" s="41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ht="6.0" customHeight="1">
      <c r="A42" s="27"/>
      <c r="B42" s="27"/>
      <c r="C42" s="41"/>
      <c r="D42" s="27"/>
      <c r="E42" s="64"/>
      <c r="F42" s="107"/>
      <c r="G42" s="93"/>
      <c r="H42" s="47"/>
      <c r="I42" s="48"/>
      <c r="J42" s="27"/>
      <c r="K42" s="27"/>
      <c r="L42" s="57"/>
      <c r="M42" s="27"/>
      <c r="N42" s="101" t="s">
        <v>56</v>
      </c>
      <c r="Q42" s="27"/>
      <c r="R42" s="53"/>
      <c r="S42" s="27"/>
      <c r="T42" s="27"/>
      <c r="U42" s="67"/>
      <c r="V42" s="47"/>
      <c r="W42" s="68"/>
      <c r="X42" s="69"/>
      <c r="Y42" s="64"/>
      <c r="Z42" s="27"/>
      <c r="AA42" s="41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ht="6.0" customHeight="1">
      <c r="A43" s="27"/>
      <c r="B43" s="27"/>
      <c r="C43" s="41"/>
      <c r="D43" s="27"/>
      <c r="F43" s="71"/>
      <c r="G43" s="100"/>
      <c r="H43" s="51" t="str">
        <f>IF(F40=F45,"-",IF(F40&gt;F45,E39,E47))</f>
        <v>-</v>
      </c>
      <c r="I43" s="52"/>
      <c r="J43" s="27"/>
      <c r="K43" s="27"/>
      <c r="L43" s="57"/>
      <c r="M43" s="27"/>
      <c r="Q43" s="27"/>
      <c r="R43" s="53"/>
      <c r="S43" s="27"/>
      <c r="T43" s="27"/>
      <c r="U43" s="73"/>
      <c r="V43" s="51" t="str">
        <f>IF(X40=X45,"-",IF(X40&gt;X45,Y39,Y47))</f>
        <v>-</v>
      </c>
      <c r="W43" s="27"/>
      <c r="X43" s="75"/>
      <c r="Z43" s="27"/>
      <c r="AA43" s="41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ht="14.25" customHeight="1">
      <c r="A44" s="27"/>
      <c r="B44" s="76"/>
      <c r="C44" s="48" t="s">
        <v>34</v>
      </c>
      <c r="D44" s="27"/>
      <c r="E44" s="27"/>
      <c r="F44" s="57"/>
      <c r="G44" s="27"/>
      <c r="H44" s="54"/>
      <c r="I44" s="117"/>
      <c r="J44" s="27"/>
      <c r="K44" s="27"/>
      <c r="L44" s="57"/>
      <c r="M44" s="27"/>
      <c r="N44" s="27"/>
      <c r="O44" s="27"/>
      <c r="P44" s="27"/>
      <c r="Q44" s="27"/>
      <c r="R44" s="53"/>
      <c r="S44" s="27"/>
      <c r="T44" s="27"/>
      <c r="U44" s="118"/>
      <c r="V44" s="54"/>
      <c r="W44" s="27"/>
      <c r="X44" s="53"/>
      <c r="Y44" s="27"/>
      <c r="Z44" s="27"/>
      <c r="AA44" s="41" t="s">
        <v>36</v>
      </c>
      <c r="AB44" s="76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ht="14.25" customHeight="1">
      <c r="A45" s="27"/>
      <c r="B45" s="77"/>
      <c r="C45" s="78"/>
      <c r="D45" s="27"/>
      <c r="E45" s="45" t="str">
        <f>IF(C45=C48,"-",IF(C45&gt;C48,B44,B48))</f>
        <v>-</v>
      </c>
      <c r="F45" s="117"/>
      <c r="G45" s="27"/>
      <c r="H45" s="27"/>
      <c r="I45" s="57"/>
      <c r="J45" s="27"/>
      <c r="K45" s="27"/>
      <c r="L45" s="57"/>
      <c r="M45" s="27"/>
      <c r="N45" s="90" t="str">
        <f>IF(L20=L49,"-",IF(L20&gt;L49,K49,K17))</f>
        <v>JAVIER ENCINOSO</v>
      </c>
      <c r="O45" s="27"/>
      <c r="P45" s="127" t="str">
        <f>IF(R20=R49,"-",IF(R20&gt;R49,S49,S17))</f>
        <v>UNAI ARECHAVALETA</v>
      </c>
      <c r="Q45" s="27"/>
      <c r="R45" s="53"/>
      <c r="S45" s="27"/>
      <c r="T45" s="27"/>
      <c r="U45" s="53"/>
      <c r="V45" s="27"/>
      <c r="W45" s="27"/>
      <c r="X45" s="118"/>
      <c r="Y45" s="45" t="str">
        <f>IF(AA45=AA48,"-",IF(AA45&gt;AA48,AB44,AB48))</f>
        <v>-</v>
      </c>
      <c r="Z45" s="27"/>
      <c r="AA45" s="80"/>
      <c r="AB45" s="7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ht="6.0" customHeight="1">
      <c r="A46" s="27"/>
      <c r="B46" s="121"/>
      <c r="C46" s="57"/>
      <c r="D46" s="93"/>
      <c r="E46" s="47"/>
      <c r="F46" s="67"/>
      <c r="G46" s="27"/>
      <c r="H46" s="27"/>
      <c r="I46" s="57"/>
      <c r="J46" s="27"/>
      <c r="K46" s="27"/>
      <c r="L46" s="57"/>
      <c r="M46" s="27"/>
      <c r="N46" s="47"/>
      <c r="O46" s="103"/>
      <c r="P46" s="47"/>
      <c r="Q46" s="27"/>
      <c r="R46" s="53"/>
      <c r="S46" s="27"/>
      <c r="T46" s="27"/>
      <c r="U46" s="53"/>
      <c r="V46" s="27"/>
      <c r="W46" s="27"/>
      <c r="X46" s="82"/>
      <c r="Y46" s="47"/>
      <c r="Z46" s="83"/>
      <c r="AA46" s="53"/>
      <c r="AB46" s="121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ht="6.0" customHeight="1">
      <c r="A47" s="27"/>
      <c r="B47" s="85"/>
      <c r="C47" s="57"/>
      <c r="D47" s="27"/>
      <c r="E47" s="51" t="str">
        <f>IF(C45=C48,"-",IF(C45&gt;C48,B45,B49))</f>
        <v>-</v>
      </c>
      <c r="F47" s="41"/>
      <c r="G47" s="27"/>
      <c r="H47" s="27"/>
      <c r="I47" s="57"/>
      <c r="J47" s="27"/>
      <c r="K47" s="27"/>
      <c r="L47" s="57"/>
      <c r="M47" s="27"/>
      <c r="N47" s="96" t="str">
        <f>IF(L20=L49,"-",IF(L20&lt;L49,K19,K51))</f>
        <v>MIGUEL A. HUERTAS</v>
      </c>
      <c r="O47" s="27"/>
      <c r="P47" s="128" t="str">
        <f>IF(R20=R49,"-",IF(R20&gt;R49,S51,S19))</f>
        <v>ÁLVARO HERNÁNDEZ</v>
      </c>
      <c r="Q47" s="27"/>
      <c r="R47" s="53"/>
      <c r="S47" s="27"/>
      <c r="T47" s="27"/>
      <c r="U47" s="53"/>
      <c r="V47" s="27"/>
      <c r="W47" s="27"/>
      <c r="X47" s="41"/>
      <c r="Y47" s="51" t="str">
        <f>IF(AA45=AA48,"-",IF(AA45&gt;AA48,AB45,AB49))</f>
        <v>-</v>
      </c>
      <c r="Z47" s="27"/>
      <c r="AA47" s="53"/>
      <c r="AB47" s="85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ht="14.25" customHeight="1">
      <c r="A48" s="27"/>
      <c r="B48" s="123"/>
      <c r="C48" s="109"/>
      <c r="D48" s="27"/>
      <c r="E48" s="54"/>
      <c r="F48" s="41"/>
      <c r="G48" s="27"/>
      <c r="H48" s="27"/>
      <c r="I48" s="57"/>
      <c r="J48" s="27"/>
      <c r="K48" s="27"/>
      <c r="L48" s="57"/>
      <c r="M48" s="27"/>
      <c r="N48" s="54"/>
      <c r="O48" s="50"/>
      <c r="P48" s="54"/>
      <c r="Q48" s="27"/>
      <c r="R48" s="53"/>
      <c r="S48" s="27"/>
      <c r="T48" s="27"/>
      <c r="U48" s="53"/>
      <c r="V48" s="27"/>
      <c r="W48" s="27"/>
      <c r="X48" s="41" t="s">
        <v>29</v>
      </c>
      <c r="Y48" s="54"/>
      <c r="Z48" s="27"/>
      <c r="AA48" s="88"/>
      <c r="AB48" s="123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ht="14.25" customHeight="1">
      <c r="A49" s="27"/>
      <c r="B49" s="124"/>
      <c r="C49" s="41" t="s">
        <v>33</v>
      </c>
      <c r="D49" s="27"/>
      <c r="E49" s="101"/>
      <c r="F49" s="41"/>
      <c r="G49" s="27"/>
      <c r="H49" s="27"/>
      <c r="I49" s="57"/>
      <c r="J49" s="27"/>
      <c r="K49" s="129" t="s">
        <v>10</v>
      </c>
      <c r="L49" s="55">
        <v>2.0</v>
      </c>
      <c r="M49" s="27"/>
      <c r="N49" s="111"/>
      <c r="O49" s="27"/>
      <c r="P49" s="111"/>
      <c r="Q49" s="27"/>
      <c r="R49" s="56">
        <v>1.0</v>
      </c>
      <c r="S49" s="130" t="s">
        <v>22</v>
      </c>
      <c r="T49" s="27"/>
      <c r="U49" s="53"/>
      <c r="V49" s="27"/>
      <c r="W49" s="27"/>
      <c r="X49" s="41"/>
      <c r="Y49" s="101"/>
      <c r="Z49" s="27"/>
      <c r="AA49" s="41" t="s">
        <v>29</v>
      </c>
      <c r="AB49" s="124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ht="6.0" customHeight="1">
      <c r="A50" s="27"/>
      <c r="B50" s="27"/>
      <c r="C50" s="41"/>
      <c r="D50" s="27"/>
      <c r="E50" s="27"/>
      <c r="F50" s="41"/>
      <c r="G50" s="27"/>
      <c r="H50" s="64"/>
      <c r="I50" s="65"/>
      <c r="J50" s="93"/>
      <c r="K50" s="47"/>
      <c r="L50" s="67"/>
      <c r="M50" s="27"/>
      <c r="N50" s="27"/>
      <c r="O50" s="27"/>
      <c r="P50" s="27"/>
      <c r="Q50" s="27"/>
      <c r="R50" s="99"/>
      <c r="S50" s="47"/>
      <c r="T50" s="93"/>
      <c r="U50" s="69"/>
      <c r="V50" s="64"/>
      <c r="W50" s="27"/>
      <c r="X50" s="41"/>
      <c r="Y50" s="27"/>
      <c r="Z50" s="27"/>
      <c r="AA50" s="41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ht="6.0" customHeight="1">
      <c r="A51" s="27"/>
      <c r="B51" s="27"/>
      <c r="C51" s="41"/>
      <c r="D51" s="27"/>
      <c r="E51" s="27"/>
      <c r="F51" s="41"/>
      <c r="G51" s="27"/>
      <c r="I51" s="71"/>
      <c r="J51" s="27"/>
      <c r="K51" s="131" t="s">
        <v>11</v>
      </c>
      <c r="L51" s="41"/>
      <c r="M51" s="27"/>
      <c r="N51" s="91"/>
      <c r="Q51" s="27"/>
      <c r="R51" s="41"/>
      <c r="S51" s="132" t="s">
        <v>61</v>
      </c>
      <c r="T51" s="27"/>
      <c r="U51" s="75"/>
      <c r="W51" s="27"/>
      <c r="X51" s="41"/>
      <c r="Y51" s="27"/>
      <c r="Z51" s="27"/>
      <c r="AA51" s="41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ht="14.25" customHeight="1">
      <c r="A52" s="27"/>
      <c r="B52" s="76"/>
      <c r="C52" s="48" t="s">
        <v>38</v>
      </c>
      <c r="D52" s="27"/>
      <c r="E52" s="101"/>
      <c r="F52" s="41"/>
      <c r="G52" s="27"/>
      <c r="H52" s="27"/>
      <c r="I52" s="57"/>
      <c r="J52" s="27"/>
      <c r="K52" s="54"/>
      <c r="L52" s="41"/>
      <c r="M52" s="27"/>
      <c r="Q52" s="27"/>
      <c r="R52" s="41"/>
      <c r="S52" s="54"/>
      <c r="T52" s="27"/>
      <c r="U52" s="53"/>
      <c r="V52" s="27"/>
      <c r="W52" s="27"/>
      <c r="X52" s="41"/>
      <c r="Y52" s="101"/>
      <c r="Z52" s="27"/>
      <c r="AA52" s="41"/>
      <c r="AB52" s="76" t="str">
        <f>'[1]Jugadores Inscritos'!$B$35</f>
        <v>#REF!</v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ht="14.25" customHeight="1">
      <c r="A53" s="27"/>
      <c r="B53" s="77"/>
      <c r="C53" s="78"/>
      <c r="D53" s="27"/>
      <c r="E53" s="45" t="str">
        <f>IF(C53=C56,"-",IF(C53&gt;C56,B52,B56))</f>
        <v>-</v>
      </c>
      <c r="F53" s="41"/>
      <c r="G53" s="27"/>
      <c r="H53" s="27"/>
      <c r="I53" s="57"/>
      <c r="J53" s="27"/>
      <c r="K53" s="27"/>
      <c r="L53" s="41"/>
      <c r="M53" s="27"/>
      <c r="N53" s="101"/>
      <c r="Q53" s="27"/>
      <c r="R53" s="41"/>
      <c r="S53" s="27"/>
      <c r="T53" s="27"/>
      <c r="U53" s="53"/>
      <c r="V53" s="27"/>
      <c r="W53" s="27"/>
      <c r="X53" s="41"/>
      <c r="Y53" s="45" t="str">
        <f>IF(AA53=AA56,"-",IF(AA53&gt;AA56,AB52,AB56))</f>
        <v>-</v>
      </c>
      <c r="Z53" s="27"/>
      <c r="AA53" s="80"/>
      <c r="AB53" s="77" t="str">
        <f>'[1]Jugadores Inscritos'!$D$35</f>
        <v>#REF!</v>
      </c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ht="6.0" customHeight="1">
      <c r="A54" s="27"/>
      <c r="B54" s="121"/>
      <c r="C54" s="57"/>
      <c r="D54" s="93"/>
      <c r="E54" s="47"/>
      <c r="F54" s="48"/>
      <c r="G54" s="27"/>
      <c r="H54" s="27"/>
      <c r="I54" s="57"/>
      <c r="J54" s="27"/>
      <c r="K54" s="101"/>
      <c r="L54" s="41"/>
      <c r="M54" s="27"/>
      <c r="N54" s="101"/>
      <c r="Q54" s="27"/>
      <c r="R54" s="41"/>
      <c r="S54" s="101"/>
      <c r="T54" s="27"/>
      <c r="U54" s="53"/>
      <c r="V54" s="27"/>
      <c r="W54" s="27"/>
      <c r="X54" s="48"/>
      <c r="Y54" s="47"/>
      <c r="Z54" s="83"/>
      <c r="AA54" s="53"/>
      <c r="AB54" s="133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ht="6.0" customHeight="1">
      <c r="A55" s="27"/>
      <c r="B55" s="85"/>
      <c r="C55" s="57"/>
      <c r="D55" s="27"/>
      <c r="E55" s="51" t="str">
        <f>IF(C53=C56,"-",IF(C53&gt;C56,B53,B57))</f>
        <v>-</v>
      </c>
      <c r="F55" s="52"/>
      <c r="G55" s="27"/>
      <c r="H55" s="27"/>
      <c r="I55" s="57"/>
      <c r="J55" s="27"/>
      <c r="L55" s="41"/>
      <c r="M55" s="27"/>
      <c r="Q55" s="27"/>
      <c r="R55" s="41"/>
      <c r="T55" s="27"/>
      <c r="U55" s="53"/>
      <c r="V55" s="27"/>
      <c r="W55" s="27"/>
      <c r="X55" s="53"/>
      <c r="Y55" s="51" t="str">
        <f>IF(AA53=AA56,"-",IF(AA53&gt;AA56,AB53,AB57))</f>
        <v>-</v>
      </c>
      <c r="Z55" s="27"/>
      <c r="AA55" s="53"/>
      <c r="AB55" s="85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ht="14.25" customHeight="1">
      <c r="A56" s="27"/>
      <c r="B56" s="76"/>
      <c r="C56" s="109"/>
      <c r="D56" s="27"/>
      <c r="E56" s="54"/>
      <c r="F56" s="117"/>
      <c r="G56" s="27"/>
      <c r="H56" s="27"/>
      <c r="I56" s="57"/>
      <c r="J56" s="27"/>
      <c r="K56" s="113"/>
      <c r="L56" s="41"/>
      <c r="M56" s="27"/>
      <c r="N56" s="27"/>
      <c r="Q56" s="27"/>
      <c r="R56" s="41"/>
      <c r="S56" s="113"/>
      <c r="T56" s="27"/>
      <c r="U56" s="53"/>
      <c r="V56" s="27"/>
      <c r="W56" s="27"/>
      <c r="X56" s="118"/>
      <c r="Y56" s="54"/>
      <c r="Z56" s="27"/>
      <c r="AA56" s="88"/>
      <c r="AB56" s="76" t="str">
        <f>'[1]Jugadores Inscritos'!$B$36</f>
        <v>#REF!</v>
      </c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ht="14.25" customHeight="1">
      <c r="A57" s="27"/>
      <c r="B57" s="77"/>
      <c r="C57" s="41" t="s">
        <v>39</v>
      </c>
      <c r="D57" s="27"/>
      <c r="E57" s="27"/>
      <c r="F57" s="57"/>
      <c r="G57" s="58"/>
      <c r="H57" s="45" t="str">
        <f>IF(F56=F61,"-",IF(F56&gt;F61,E53,E61))</f>
        <v>-</v>
      </c>
      <c r="I57" s="117"/>
      <c r="J57" s="27"/>
      <c r="K57" s="113"/>
      <c r="L57" s="41"/>
      <c r="M57" s="27"/>
      <c r="N57" s="113"/>
      <c r="O57" s="27"/>
      <c r="P57" s="113"/>
      <c r="Q57" s="27"/>
      <c r="R57" s="41"/>
      <c r="S57" s="113"/>
      <c r="T57" s="27"/>
      <c r="U57" s="118"/>
      <c r="V57" s="45"/>
      <c r="W57" s="27"/>
      <c r="X57" s="53"/>
      <c r="Y57" s="27"/>
      <c r="Z57" s="27"/>
      <c r="AA57" s="41"/>
      <c r="AB57" s="77" t="str">
        <f>'[1]Jugadores Inscritos'!$D$36</f>
        <v>#REF!</v>
      </c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ht="6.0" customHeight="1">
      <c r="A58" s="27"/>
      <c r="B58" s="27"/>
      <c r="C58" s="41"/>
      <c r="D58" s="27"/>
      <c r="E58" s="64"/>
      <c r="F58" s="65"/>
      <c r="G58" s="58"/>
      <c r="H58" s="47"/>
      <c r="I58" s="67"/>
      <c r="J58" s="27"/>
      <c r="K58" s="27"/>
      <c r="L58" s="41"/>
      <c r="M58" s="27"/>
      <c r="O58" s="27"/>
      <c r="Q58" s="27"/>
      <c r="R58" s="41"/>
      <c r="S58" s="27"/>
      <c r="T58" s="27"/>
      <c r="U58" s="99"/>
      <c r="V58" s="47"/>
      <c r="W58" s="68"/>
      <c r="X58" s="69"/>
      <c r="Y58" s="64"/>
      <c r="Z58" s="27"/>
      <c r="AA58" s="41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ht="6.0" customHeight="1">
      <c r="A59" s="27"/>
      <c r="B59" s="27"/>
      <c r="C59" s="41"/>
      <c r="D59" s="27"/>
      <c r="F59" s="71"/>
      <c r="G59" s="114"/>
      <c r="H59" s="51" t="str">
        <f>IF(F56=F61,"-",IF(F56&gt;F61,E55,E63))</f>
        <v>-</v>
      </c>
      <c r="I59" s="41"/>
      <c r="J59" s="27"/>
      <c r="L59" s="41"/>
      <c r="M59" s="27"/>
      <c r="N59" s="113"/>
      <c r="O59" s="27"/>
      <c r="P59" s="113"/>
      <c r="Q59" s="27"/>
      <c r="R59" s="41"/>
      <c r="T59" s="27"/>
      <c r="U59" s="41"/>
      <c r="V59" s="51"/>
      <c r="W59" s="27"/>
      <c r="X59" s="75"/>
      <c r="Z59" s="27"/>
      <c r="AA59" s="41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ht="14.25" customHeight="1">
      <c r="A60" s="27"/>
      <c r="B60" s="27"/>
      <c r="C60" s="41"/>
      <c r="D60" s="27"/>
      <c r="E60" s="27"/>
      <c r="F60" s="57"/>
      <c r="G60" s="58"/>
      <c r="H60" s="54"/>
      <c r="I60" s="41"/>
      <c r="J60" s="27"/>
      <c r="K60" s="113"/>
      <c r="L60" s="41"/>
      <c r="M60" s="27"/>
      <c r="O60" s="27"/>
      <c r="Q60" s="27"/>
      <c r="R60" s="41"/>
      <c r="S60" s="113"/>
      <c r="T60" s="27"/>
      <c r="U60" s="41"/>
      <c r="V60" s="54"/>
      <c r="W60" s="27"/>
      <c r="X60" s="53"/>
      <c r="Y60" s="27"/>
      <c r="Z60" s="27"/>
      <c r="AA60" s="41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ht="14.25" customHeight="1">
      <c r="A61" s="27"/>
      <c r="B61" s="27"/>
      <c r="C61" s="41"/>
      <c r="D61" s="27"/>
      <c r="E61" s="115"/>
      <c r="F61" s="117"/>
      <c r="G61" s="27"/>
      <c r="H61" s="27"/>
      <c r="I61" s="41"/>
      <c r="J61" s="27"/>
      <c r="K61" s="113"/>
      <c r="L61" s="41"/>
      <c r="M61" s="27"/>
      <c r="N61" s="27"/>
      <c r="O61" s="27"/>
      <c r="P61" s="27"/>
      <c r="Q61" s="27"/>
      <c r="R61" s="41"/>
      <c r="S61" s="113"/>
      <c r="T61" s="27"/>
      <c r="U61" s="41"/>
      <c r="V61" s="27"/>
      <c r="W61" s="27"/>
      <c r="X61" s="118"/>
      <c r="Y61" s="115"/>
      <c r="Z61" s="27"/>
      <c r="AA61" s="41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ht="6.0" customHeight="1">
      <c r="A62" s="27"/>
      <c r="B62" s="106"/>
      <c r="C62" s="41"/>
      <c r="D62" s="27"/>
      <c r="E62" s="47"/>
      <c r="F62" s="67"/>
      <c r="G62" s="27"/>
      <c r="H62" s="27"/>
      <c r="I62" s="41"/>
      <c r="J62" s="27"/>
      <c r="K62" s="27"/>
      <c r="L62" s="41"/>
      <c r="M62" s="27"/>
      <c r="N62" s="27"/>
      <c r="O62" s="27"/>
      <c r="P62" s="27"/>
      <c r="Q62" s="27"/>
      <c r="R62" s="41"/>
      <c r="S62" s="27"/>
      <c r="T62" s="27"/>
      <c r="U62" s="41"/>
      <c r="V62" s="27"/>
      <c r="W62" s="27"/>
      <c r="X62" s="82"/>
      <c r="Y62" s="47"/>
      <c r="Z62" s="27"/>
      <c r="AA62" s="41"/>
      <c r="AB62" s="50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ht="6.0" customHeight="1">
      <c r="A63" s="27"/>
      <c r="C63" s="41"/>
      <c r="D63" s="27"/>
      <c r="E63" s="116"/>
      <c r="F63" s="41"/>
      <c r="G63" s="27"/>
      <c r="H63" s="27"/>
      <c r="I63" s="41"/>
      <c r="J63" s="27"/>
      <c r="K63" s="27"/>
      <c r="L63" s="41"/>
      <c r="M63" s="27"/>
      <c r="N63" s="101"/>
      <c r="Q63" s="27"/>
      <c r="R63" s="41"/>
      <c r="S63" s="27"/>
      <c r="T63" s="27"/>
      <c r="U63" s="41"/>
      <c r="V63" s="27"/>
      <c r="W63" s="27"/>
      <c r="X63" s="41"/>
      <c r="Y63" s="116"/>
      <c r="Z63" s="27"/>
      <c r="AA63" s="41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ht="14.25" customHeight="1">
      <c r="A64" s="27"/>
      <c r="B64" s="27"/>
      <c r="C64" s="41"/>
      <c r="D64" s="27"/>
      <c r="E64" s="54"/>
      <c r="F64" s="41">
        <v>4.0</v>
      </c>
      <c r="G64" s="27"/>
      <c r="H64" s="101"/>
      <c r="L64" s="41"/>
      <c r="M64" s="27"/>
      <c r="Q64" s="27"/>
      <c r="R64" s="41"/>
      <c r="S64" s="101"/>
      <c r="W64" s="27"/>
      <c r="X64" s="41">
        <v>2.0</v>
      </c>
      <c r="Y64" s="54"/>
      <c r="Z64" s="27"/>
      <c r="AA64" s="41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ht="14.25" customHeight="1">
      <c r="A65" s="27"/>
      <c r="B65" s="27"/>
      <c r="C65" s="41"/>
      <c r="D65" s="27"/>
      <c r="E65" s="101"/>
      <c r="F65" s="41"/>
      <c r="G65" s="27"/>
      <c r="H65" s="27"/>
      <c r="L65" s="41"/>
      <c r="M65" s="27"/>
      <c r="N65" s="27"/>
      <c r="Q65" s="27"/>
      <c r="R65" s="41"/>
      <c r="S65" s="27"/>
      <c r="X65" s="41"/>
      <c r="Y65" s="101"/>
      <c r="Z65" s="27"/>
      <c r="AA65" s="41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ht="14.25" customHeight="1">
      <c r="A66" s="27"/>
      <c r="B66" s="27"/>
      <c r="C66" s="41"/>
      <c r="D66" s="27"/>
      <c r="E66" s="27"/>
      <c r="F66" s="41"/>
      <c r="G66" s="27"/>
      <c r="H66" s="27"/>
      <c r="I66" s="41"/>
      <c r="J66" s="27"/>
      <c r="K66" s="27"/>
      <c r="L66" s="41"/>
      <c r="M66" s="27"/>
      <c r="N66" s="27"/>
      <c r="O66" s="27"/>
      <c r="P66" s="27"/>
      <c r="Q66" s="27"/>
      <c r="R66" s="41"/>
      <c r="S66" s="27"/>
      <c r="T66" s="27"/>
      <c r="U66" s="41"/>
      <c r="V66" s="27"/>
      <c r="W66" s="27"/>
      <c r="X66" s="41"/>
      <c r="Y66" s="27"/>
      <c r="Z66" s="27"/>
      <c r="AA66" s="41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ht="12.75" customHeight="1">
      <c r="A67" s="27"/>
      <c r="B67" s="27"/>
      <c r="C67" s="41"/>
      <c r="D67" s="27"/>
      <c r="E67" s="27"/>
      <c r="F67" s="41"/>
      <c r="G67" s="27"/>
      <c r="H67" s="27"/>
      <c r="I67" s="41"/>
      <c r="J67" s="27"/>
      <c r="K67" s="27"/>
      <c r="L67" s="41"/>
      <c r="M67" s="27"/>
      <c r="N67" s="27"/>
      <c r="O67" s="27"/>
      <c r="P67" s="27"/>
      <c r="Q67" s="27"/>
      <c r="R67" s="41"/>
      <c r="S67" s="27"/>
      <c r="T67" s="27"/>
      <c r="U67" s="41"/>
      <c r="V67" s="27"/>
      <c r="W67" s="27"/>
      <c r="X67" s="41"/>
      <c r="Y67" s="27"/>
      <c r="Z67" s="27"/>
      <c r="AA67" s="41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ht="12.75" customHeight="1">
      <c r="A68" s="27"/>
      <c r="B68" s="27"/>
      <c r="C68" s="41"/>
      <c r="D68" s="27"/>
      <c r="E68" s="27"/>
      <c r="F68" s="41"/>
      <c r="G68" s="27"/>
      <c r="H68" s="27"/>
      <c r="I68" s="41"/>
      <c r="J68" s="27"/>
      <c r="K68" s="27"/>
      <c r="L68" s="41"/>
      <c r="M68" s="27"/>
      <c r="N68" s="27"/>
      <c r="O68" s="27"/>
      <c r="P68" s="27"/>
      <c r="Q68" s="27"/>
      <c r="R68" s="41"/>
      <c r="S68" s="27"/>
      <c r="T68" s="27"/>
      <c r="U68" s="41"/>
      <c r="V68" s="27"/>
      <c r="W68" s="27"/>
      <c r="X68" s="41"/>
      <c r="Y68" s="27"/>
      <c r="Z68" s="27"/>
      <c r="AA68" s="41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ht="12.75" customHeight="1">
      <c r="A69" s="27"/>
      <c r="B69" s="27"/>
      <c r="C69" s="41"/>
      <c r="D69" s="27"/>
      <c r="E69" s="27"/>
      <c r="F69" s="41"/>
      <c r="G69" s="27"/>
      <c r="H69" s="27"/>
      <c r="I69" s="41"/>
      <c r="J69" s="27"/>
      <c r="K69" s="27"/>
      <c r="L69" s="41"/>
      <c r="M69" s="27"/>
      <c r="N69" s="27"/>
      <c r="O69" s="27"/>
      <c r="P69" s="27"/>
      <c r="Q69" s="27"/>
      <c r="R69" s="41"/>
      <c r="S69" s="27"/>
      <c r="T69" s="27"/>
      <c r="U69" s="41"/>
      <c r="V69" s="27"/>
      <c r="W69" s="27"/>
      <c r="X69" s="41"/>
      <c r="Y69" s="27"/>
      <c r="Z69" s="27"/>
      <c r="AA69" s="41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ht="12.75" customHeight="1">
      <c r="A70" s="27"/>
      <c r="B70" s="27"/>
      <c r="C70" s="41"/>
      <c r="D70" s="27"/>
      <c r="E70" s="27"/>
      <c r="F70" s="41"/>
      <c r="G70" s="27"/>
      <c r="H70" s="27"/>
      <c r="I70" s="41"/>
      <c r="J70" s="27"/>
      <c r="K70" s="27"/>
      <c r="L70" s="41"/>
      <c r="M70" s="27"/>
      <c r="N70" s="27"/>
      <c r="O70" s="27"/>
      <c r="P70" s="27"/>
      <c r="Q70" s="27"/>
      <c r="R70" s="41"/>
      <c r="S70" s="27"/>
      <c r="T70" s="27"/>
      <c r="U70" s="41"/>
      <c r="V70" s="27"/>
      <c r="W70" s="27"/>
      <c r="X70" s="41"/>
      <c r="Y70" s="27"/>
      <c r="Z70" s="27"/>
      <c r="AA70" s="41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ht="12.75" customHeight="1">
      <c r="A71" s="27"/>
      <c r="B71" s="27"/>
      <c r="C71" s="41"/>
      <c r="D71" s="27"/>
      <c r="E71" s="27"/>
      <c r="F71" s="41"/>
      <c r="G71" s="27"/>
      <c r="H71" s="27"/>
      <c r="I71" s="41"/>
      <c r="J71" s="27"/>
      <c r="K71" s="27"/>
      <c r="L71" s="41"/>
      <c r="M71" s="27"/>
      <c r="N71" s="27"/>
      <c r="O71" s="27"/>
      <c r="P71" s="27"/>
      <c r="Q71" s="27"/>
      <c r="R71" s="41"/>
      <c r="S71" s="27"/>
      <c r="T71" s="27"/>
      <c r="U71" s="41"/>
      <c r="V71" s="27"/>
      <c r="W71" s="27"/>
      <c r="X71" s="41"/>
      <c r="Y71" s="27"/>
      <c r="Z71" s="27"/>
      <c r="AA71" s="41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ht="12.75" customHeight="1">
      <c r="A72" s="27"/>
      <c r="B72" s="27"/>
      <c r="C72" s="41"/>
      <c r="D72" s="27"/>
      <c r="E72" s="27"/>
      <c r="F72" s="41"/>
      <c r="G72" s="27"/>
      <c r="H72" s="27"/>
      <c r="I72" s="41"/>
      <c r="J72" s="27"/>
      <c r="K72" s="27"/>
      <c r="L72" s="41"/>
      <c r="M72" s="27"/>
      <c r="N72" s="27"/>
      <c r="O72" s="27"/>
      <c r="P72" s="27"/>
      <c r="Q72" s="27"/>
      <c r="R72" s="41"/>
      <c r="S72" s="27"/>
      <c r="T72" s="27"/>
      <c r="U72" s="41"/>
      <c r="V72" s="27"/>
      <c r="W72" s="27"/>
      <c r="X72" s="41"/>
      <c r="Y72" s="27"/>
      <c r="Z72" s="27"/>
      <c r="AA72" s="41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ht="12.75" customHeight="1">
      <c r="A73" s="27"/>
      <c r="B73" s="27"/>
      <c r="C73" s="41"/>
      <c r="D73" s="27"/>
      <c r="E73" s="27"/>
      <c r="F73" s="41"/>
      <c r="G73" s="27"/>
      <c r="H73" s="27"/>
      <c r="I73" s="41"/>
      <c r="J73" s="27"/>
      <c r="K73" s="27"/>
      <c r="L73" s="41"/>
      <c r="M73" s="27"/>
      <c r="N73" s="27"/>
      <c r="O73" s="27"/>
      <c r="P73" s="27"/>
      <c r="Q73" s="27"/>
      <c r="R73" s="41"/>
      <c r="S73" s="27"/>
      <c r="T73" s="27"/>
      <c r="U73" s="41"/>
      <c r="V73" s="27"/>
      <c r="W73" s="27"/>
      <c r="X73" s="41"/>
      <c r="Y73" s="27"/>
      <c r="Z73" s="27"/>
      <c r="AA73" s="41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ht="12.75" customHeight="1">
      <c r="A74" s="27"/>
      <c r="B74" s="27"/>
      <c r="C74" s="41"/>
      <c r="D74" s="27"/>
      <c r="E74" s="27"/>
      <c r="F74" s="41"/>
      <c r="G74" s="27"/>
      <c r="H74" s="27"/>
      <c r="I74" s="41"/>
      <c r="J74" s="27"/>
      <c r="K74" s="27"/>
      <c r="L74" s="41"/>
      <c r="M74" s="27"/>
      <c r="N74" s="27"/>
      <c r="O74" s="27"/>
      <c r="P74" s="27"/>
      <c r="Q74" s="27"/>
      <c r="R74" s="41"/>
      <c r="S74" s="27"/>
      <c r="T74" s="27"/>
      <c r="U74" s="41"/>
      <c r="V74" s="27"/>
      <c r="W74" s="27"/>
      <c r="X74" s="41"/>
      <c r="Y74" s="27"/>
      <c r="Z74" s="27"/>
      <c r="AA74" s="41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ht="12.75" customHeight="1">
      <c r="A75" s="27"/>
      <c r="B75" s="27"/>
      <c r="C75" s="41"/>
      <c r="D75" s="27"/>
      <c r="E75" s="27"/>
      <c r="F75" s="41"/>
      <c r="G75" s="27"/>
      <c r="H75" s="27"/>
      <c r="I75" s="41"/>
      <c r="J75" s="27"/>
      <c r="K75" s="27"/>
      <c r="L75" s="41"/>
      <c r="M75" s="27"/>
      <c r="N75" s="27"/>
      <c r="O75" s="27"/>
      <c r="P75" s="27"/>
      <c r="Q75" s="27"/>
      <c r="R75" s="41"/>
      <c r="S75" s="27"/>
      <c r="T75" s="27"/>
      <c r="U75" s="41"/>
      <c r="V75" s="27"/>
      <c r="W75" s="27"/>
      <c r="X75" s="41"/>
      <c r="Y75" s="27"/>
      <c r="Z75" s="27"/>
      <c r="AA75" s="41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ht="12.75" customHeight="1">
      <c r="A76" s="27"/>
      <c r="B76" s="27"/>
      <c r="C76" s="41"/>
      <c r="D76" s="27"/>
      <c r="E76" s="27"/>
      <c r="F76" s="41"/>
      <c r="G76" s="27"/>
      <c r="H76" s="27"/>
      <c r="I76" s="41"/>
      <c r="J76" s="27"/>
      <c r="K76" s="27"/>
      <c r="L76" s="41"/>
      <c r="M76" s="27"/>
      <c r="N76" s="27"/>
      <c r="O76" s="27"/>
      <c r="P76" s="27"/>
      <c r="Q76" s="27"/>
      <c r="R76" s="41"/>
      <c r="S76" s="27"/>
      <c r="T76" s="27"/>
      <c r="U76" s="41"/>
      <c r="V76" s="27"/>
      <c r="W76" s="27"/>
      <c r="X76" s="41"/>
      <c r="Y76" s="27"/>
      <c r="Z76" s="27"/>
      <c r="AA76" s="41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ht="12.75" customHeight="1">
      <c r="A77" s="27"/>
      <c r="B77" s="27"/>
      <c r="C77" s="41"/>
      <c r="D77" s="27"/>
      <c r="E77" s="27"/>
      <c r="F77" s="41"/>
      <c r="G77" s="27"/>
      <c r="H77" s="27"/>
      <c r="I77" s="41"/>
      <c r="J77" s="27"/>
      <c r="K77" s="27"/>
      <c r="L77" s="41"/>
      <c r="M77" s="27"/>
      <c r="N77" s="27"/>
      <c r="O77" s="27"/>
      <c r="P77" s="27"/>
      <c r="Q77" s="27"/>
      <c r="R77" s="41"/>
      <c r="S77" s="27"/>
      <c r="T77" s="27"/>
      <c r="U77" s="41"/>
      <c r="V77" s="27"/>
      <c r="W77" s="27"/>
      <c r="X77" s="41"/>
      <c r="Y77" s="27"/>
      <c r="Z77" s="27"/>
      <c r="AA77" s="41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ht="12.75" customHeight="1">
      <c r="A78" s="27"/>
      <c r="B78" s="27"/>
      <c r="C78" s="41"/>
      <c r="D78" s="27"/>
      <c r="E78" s="27"/>
      <c r="F78" s="41"/>
      <c r="G78" s="27"/>
      <c r="H78" s="27"/>
      <c r="I78" s="41"/>
      <c r="J78" s="27"/>
      <c r="K78" s="27"/>
      <c r="L78" s="41"/>
      <c r="M78" s="27"/>
      <c r="N78" s="27"/>
      <c r="O78" s="27"/>
      <c r="P78" s="27"/>
      <c r="Q78" s="27"/>
      <c r="R78" s="41"/>
      <c r="S78" s="27"/>
      <c r="T78" s="27"/>
      <c r="U78" s="41"/>
      <c r="V78" s="27"/>
      <c r="W78" s="27"/>
      <c r="X78" s="41"/>
      <c r="Y78" s="27"/>
      <c r="Z78" s="27"/>
      <c r="AA78" s="41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ht="12.75" customHeight="1">
      <c r="A79" s="27"/>
      <c r="B79" s="27"/>
      <c r="C79" s="41"/>
      <c r="D79" s="27"/>
      <c r="E79" s="27"/>
      <c r="F79" s="41"/>
      <c r="G79" s="27"/>
      <c r="H79" s="27"/>
      <c r="I79" s="41"/>
      <c r="J79" s="27"/>
      <c r="K79" s="27"/>
      <c r="L79" s="41"/>
      <c r="M79" s="27"/>
      <c r="N79" s="27"/>
      <c r="O79" s="27"/>
      <c r="P79" s="27"/>
      <c r="Q79" s="27"/>
      <c r="R79" s="41"/>
      <c r="S79" s="27"/>
      <c r="T79" s="27"/>
      <c r="U79" s="41"/>
      <c r="V79" s="27"/>
      <c r="W79" s="27"/>
      <c r="X79" s="41"/>
      <c r="Y79" s="27"/>
      <c r="Z79" s="27"/>
      <c r="AA79" s="41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ht="12.75" customHeight="1">
      <c r="A80" s="27"/>
      <c r="B80" s="27"/>
      <c r="C80" s="41"/>
      <c r="D80" s="27"/>
      <c r="E80" s="27"/>
      <c r="F80" s="41"/>
      <c r="G80" s="27"/>
      <c r="H80" s="27"/>
      <c r="I80" s="41"/>
      <c r="J80" s="27"/>
      <c r="K80" s="27"/>
      <c r="L80" s="41"/>
      <c r="M80" s="27"/>
      <c r="N80" s="27"/>
      <c r="O80" s="27"/>
      <c r="P80" s="27"/>
      <c r="Q80" s="27"/>
      <c r="R80" s="41"/>
      <c r="S80" s="27"/>
      <c r="T80" s="27"/>
      <c r="U80" s="41"/>
      <c r="V80" s="27"/>
      <c r="W80" s="27"/>
      <c r="X80" s="41"/>
      <c r="Y80" s="27"/>
      <c r="Z80" s="27"/>
      <c r="AA80" s="41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ht="12.75" customHeight="1">
      <c r="A81" s="27"/>
      <c r="B81" s="27"/>
      <c r="C81" s="41"/>
      <c r="D81" s="27"/>
      <c r="E81" s="27"/>
      <c r="F81" s="41"/>
      <c r="G81" s="27"/>
      <c r="H81" s="27"/>
      <c r="I81" s="41"/>
      <c r="J81" s="27"/>
      <c r="K81" s="27"/>
      <c r="L81" s="41"/>
      <c r="M81" s="27"/>
      <c r="N81" s="27"/>
      <c r="O81" s="27"/>
      <c r="P81" s="27"/>
      <c r="Q81" s="27"/>
      <c r="R81" s="41"/>
      <c r="S81" s="27"/>
      <c r="T81" s="27"/>
      <c r="U81" s="41"/>
      <c r="V81" s="27"/>
      <c r="W81" s="27"/>
      <c r="X81" s="41"/>
      <c r="Y81" s="27"/>
      <c r="Z81" s="27"/>
      <c r="AA81" s="41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ht="12.75" customHeight="1">
      <c r="A82" s="27"/>
      <c r="B82" s="27"/>
      <c r="C82" s="41"/>
      <c r="D82" s="27"/>
      <c r="E82" s="27"/>
      <c r="F82" s="41"/>
      <c r="G82" s="27"/>
      <c r="H82" s="27"/>
      <c r="I82" s="41"/>
      <c r="J82" s="27"/>
      <c r="K82" s="27"/>
      <c r="L82" s="41"/>
      <c r="M82" s="27"/>
      <c r="N82" s="27"/>
      <c r="O82" s="27"/>
      <c r="P82" s="27"/>
      <c r="Q82" s="27"/>
      <c r="R82" s="41"/>
      <c r="S82" s="27"/>
      <c r="T82" s="27"/>
      <c r="U82" s="41"/>
      <c r="V82" s="27"/>
      <c r="W82" s="27"/>
      <c r="X82" s="41"/>
      <c r="Y82" s="27"/>
      <c r="Z82" s="27"/>
      <c r="AA82" s="41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ht="12.75" customHeight="1">
      <c r="A83" s="27"/>
      <c r="B83" s="27"/>
      <c r="C83" s="41"/>
      <c r="D83" s="27"/>
      <c r="E83" s="27"/>
      <c r="F83" s="41"/>
      <c r="G83" s="27"/>
      <c r="H83" s="27"/>
      <c r="I83" s="41"/>
      <c r="J83" s="27"/>
      <c r="K83" s="27"/>
      <c r="L83" s="41"/>
      <c r="M83" s="27"/>
      <c r="N83" s="27"/>
      <c r="O83" s="27"/>
      <c r="P83" s="27"/>
      <c r="Q83" s="27"/>
      <c r="R83" s="41"/>
      <c r="S83" s="27"/>
      <c r="T83" s="27"/>
      <c r="U83" s="41"/>
      <c r="V83" s="27"/>
      <c r="W83" s="27"/>
      <c r="X83" s="41"/>
      <c r="Y83" s="27"/>
      <c r="Z83" s="27"/>
      <c r="AA83" s="41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ht="12.75" customHeight="1">
      <c r="A84" s="27"/>
      <c r="B84" s="27"/>
      <c r="C84" s="41"/>
      <c r="D84" s="27"/>
      <c r="E84" s="27"/>
      <c r="F84" s="41"/>
      <c r="G84" s="27"/>
      <c r="H84" s="27"/>
      <c r="I84" s="41"/>
      <c r="J84" s="27"/>
      <c r="K84" s="27"/>
      <c r="L84" s="41"/>
      <c r="M84" s="27"/>
      <c r="N84" s="27"/>
      <c r="O84" s="27"/>
      <c r="P84" s="27"/>
      <c r="Q84" s="27"/>
      <c r="R84" s="41"/>
      <c r="S84" s="27"/>
      <c r="T84" s="27"/>
      <c r="U84" s="41"/>
      <c r="V84" s="27"/>
      <c r="W84" s="27"/>
      <c r="X84" s="41"/>
      <c r="Y84" s="27"/>
      <c r="Z84" s="27"/>
      <c r="AA84" s="41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ht="12.75" customHeight="1">
      <c r="A85" s="27"/>
      <c r="B85" s="27"/>
      <c r="C85" s="41"/>
      <c r="D85" s="27"/>
      <c r="E85" s="27"/>
      <c r="F85" s="41"/>
      <c r="G85" s="27"/>
      <c r="H85" s="27"/>
      <c r="I85" s="41"/>
      <c r="J85" s="27"/>
      <c r="K85" s="27"/>
      <c r="L85" s="41"/>
      <c r="M85" s="27"/>
      <c r="N85" s="27"/>
      <c r="O85" s="27"/>
      <c r="P85" s="27"/>
      <c r="Q85" s="27"/>
      <c r="R85" s="41"/>
      <c r="S85" s="27"/>
      <c r="T85" s="27"/>
      <c r="U85" s="41"/>
      <c r="V85" s="27"/>
      <c r="W85" s="27"/>
      <c r="X85" s="41"/>
      <c r="Y85" s="27"/>
      <c r="Z85" s="27"/>
      <c r="AA85" s="41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ht="12.75" customHeight="1">
      <c r="A86" s="27"/>
      <c r="B86" s="27"/>
      <c r="C86" s="41"/>
      <c r="D86" s="27"/>
      <c r="E86" s="27"/>
      <c r="F86" s="41"/>
      <c r="G86" s="27"/>
      <c r="H86" s="27"/>
      <c r="I86" s="41"/>
      <c r="J86" s="27"/>
      <c r="K86" s="27"/>
      <c r="L86" s="41"/>
      <c r="M86" s="27"/>
      <c r="N86" s="27"/>
      <c r="O86" s="27"/>
      <c r="P86" s="27"/>
      <c r="Q86" s="27"/>
      <c r="R86" s="41"/>
      <c r="S86" s="27"/>
      <c r="T86" s="27"/>
      <c r="U86" s="41"/>
      <c r="V86" s="27"/>
      <c r="W86" s="27"/>
      <c r="X86" s="41"/>
      <c r="Y86" s="27"/>
      <c r="Z86" s="27"/>
      <c r="AA86" s="41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ht="12.75" customHeight="1">
      <c r="A87" s="27"/>
      <c r="B87" s="27"/>
      <c r="C87" s="41"/>
      <c r="D87" s="27"/>
      <c r="E87" s="27"/>
      <c r="F87" s="41"/>
      <c r="G87" s="27"/>
      <c r="H87" s="27"/>
      <c r="I87" s="41"/>
      <c r="J87" s="27"/>
      <c r="K87" s="27"/>
      <c r="L87" s="41"/>
      <c r="M87" s="27"/>
      <c r="N87" s="27"/>
      <c r="O87" s="27"/>
      <c r="P87" s="27"/>
      <c r="Q87" s="27"/>
      <c r="R87" s="41"/>
      <c r="S87" s="27"/>
      <c r="T87" s="27"/>
      <c r="U87" s="41"/>
      <c r="V87" s="27"/>
      <c r="W87" s="27"/>
      <c r="X87" s="41"/>
      <c r="Y87" s="27"/>
      <c r="Z87" s="27"/>
      <c r="AA87" s="41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ht="12.75" customHeight="1">
      <c r="A88" s="27"/>
      <c r="B88" s="27"/>
      <c r="C88" s="41"/>
      <c r="D88" s="27"/>
      <c r="E88" s="27"/>
      <c r="F88" s="41"/>
      <c r="G88" s="27"/>
      <c r="H88" s="27"/>
      <c r="I88" s="41"/>
      <c r="J88" s="27"/>
      <c r="K88" s="27"/>
      <c r="L88" s="41"/>
      <c r="M88" s="27"/>
      <c r="N88" s="27"/>
      <c r="O88" s="27"/>
      <c r="P88" s="27"/>
      <c r="Q88" s="27"/>
      <c r="R88" s="41"/>
      <c r="S88" s="27"/>
      <c r="T88" s="27"/>
      <c r="U88" s="41"/>
      <c r="V88" s="27"/>
      <c r="W88" s="27"/>
      <c r="X88" s="41"/>
      <c r="Y88" s="27"/>
      <c r="Z88" s="27"/>
      <c r="AA88" s="41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ht="12.75" customHeight="1">
      <c r="A89" s="27"/>
      <c r="B89" s="27"/>
      <c r="C89" s="41"/>
      <c r="D89" s="27"/>
      <c r="E89" s="27"/>
      <c r="F89" s="41"/>
      <c r="G89" s="27"/>
      <c r="H89" s="27"/>
      <c r="I89" s="41"/>
      <c r="J89" s="27"/>
      <c r="K89" s="27"/>
      <c r="L89" s="41"/>
      <c r="M89" s="27"/>
      <c r="N89" s="27"/>
      <c r="O89" s="27"/>
      <c r="P89" s="27"/>
      <c r="Q89" s="27"/>
      <c r="R89" s="41"/>
      <c r="S89" s="27"/>
      <c r="T89" s="27"/>
      <c r="U89" s="41"/>
      <c r="V89" s="27"/>
      <c r="W89" s="27"/>
      <c r="X89" s="41"/>
      <c r="Y89" s="27"/>
      <c r="Z89" s="27"/>
      <c r="AA89" s="41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ht="12.75" customHeight="1">
      <c r="A90" s="27"/>
      <c r="B90" s="27"/>
      <c r="C90" s="41"/>
      <c r="D90" s="27"/>
      <c r="E90" s="27"/>
      <c r="F90" s="41"/>
      <c r="G90" s="27"/>
      <c r="H90" s="27"/>
      <c r="I90" s="41"/>
      <c r="J90" s="27"/>
      <c r="K90" s="27"/>
      <c r="L90" s="41"/>
      <c r="M90" s="27"/>
      <c r="N90" s="27"/>
      <c r="O90" s="27"/>
      <c r="P90" s="27"/>
      <c r="Q90" s="27"/>
      <c r="R90" s="41"/>
      <c r="S90" s="27"/>
      <c r="T90" s="27"/>
      <c r="U90" s="41"/>
      <c r="V90" s="27"/>
      <c r="W90" s="27"/>
      <c r="X90" s="41"/>
      <c r="Y90" s="27"/>
      <c r="Z90" s="27"/>
      <c r="AA90" s="41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ht="12.75" customHeight="1">
      <c r="A91" s="27"/>
      <c r="B91" s="27"/>
      <c r="C91" s="41"/>
      <c r="D91" s="27"/>
      <c r="E91" s="27"/>
      <c r="F91" s="41"/>
      <c r="G91" s="27"/>
      <c r="H91" s="27"/>
      <c r="I91" s="41"/>
      <c r="J91" s="27"/>
      <c r="K91" s="27"/>
      <c r="L91" s="41"/>
      <c r="M91" s="27"/>
      <c r="N91" s="27"/>
      <c r="O91" s="27"/>
      <c r="P91" s="27"/>
      <c r="Q91" s="27"/>
      <c r="R91" s="41"/>
      <c r="S91" s="27"/>
      <c r="T91" s="27"/>
      <c r="U91" s="41"/>
      <c r="V91" s="27"/>
      <c r="W91" s="27"/>
      <c r="X91" s="41"/>
      <c r="Y91" s="27"/>
      <c r="Z91" s="27"/>
      <c r="AA91" s="41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ht="12.75" customHeight="1">
      <c r="A92" s="27"/>
      <c r="B92" s="27"/>
      <c r="C92" s="41"/>
      <c r="D92" s="27"/>
      <c r="E92" s="27"/>
      <c r="F92" s="41"/>
      <c r="G92" s="27"/>
      <c r="H92" s="27"/>
      <c r="I92" s="41"/>
      <c r="J92" s="27"/>
      <c r="K92" s="27"/>
      <c r="L92" s="41"/>
      <c r="M92" s="27"/>
      <c r="N92" s="27"/>
      <c r="O92" s="27"/>
      <c r="P92" s="27"/>
      <c r="Q92" s="27"/>
      <c r="R92" s="41"/>
      <c r="S92" s="27"/>
      <c r="T92" s="27"/>
      <c r="U92" s="41"/>
      <c r="V92" s="27"/>
      <c r="W92" s="27"/>
      <c r="X92" s="41"/>
      <c r="Y92" s="27"/>
      <c r="Z92" s="27"/>
      <c r="AA92" s="41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ht="12.75" customHeight="1">
      <c r="A93" s="27"/>
      <c r="B93" s="27"/>
      <c r="C93" s="41"/>
      <c r="D93" s="27"/>
      <c r="E93" s="27"/>
      <c r="F93" s="41"/>
      <c r="G93" s="27"/>
      <c r="H93" s="27"/>
      <c r="I93" s="41"/>
      <c r="J93" s="27"/>
      <c r="K93" s="27"/>
      <c r="L93" s="41"/>
      <c r="M93" s="27"/>
      <c r="N93" s="27"/>
      <c r="O93" s="27"/>
      <c r="P93" s="27"/>
      <c r="Q93" s="27"/>
      <c r="R93" s="41"/>
      <c r="S93" s="27"/>
      <c r="T93" s="27"/>
      <c r="U93" s="41"/>
      <c r="V93" s="27"/>
      <c r="W93" s="27"/>
      <c r="X93" s="41"/>
      <c r="Y93" s="27"/>
      <c r="Z93" s="27"/>
      <c r="AA93" s="41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ht="12.75" customHeight="1">
      <c r="A94" s="27"/>
      <c r="B94" s="27"/>
      <c r="C94" s="41"/>
      <c r="D94" s="27"/>
      <c r="E94" s="27"/>
      <c r="F94" s="41"/>
      <c r="G94" s="27"/>
      <c r="H94" s="27"/>
      <c r="I94" s="41"/>
      <c r="J94" s="27"/>
      <c r="K94" s="27"/>
      <c r="L94" s="41"/>
      <c r="M94" s="27"/>
      <c r="N94" s="27"/>
      <c r="O94" s="27"/>
      <c r="P94" s="27"/>
      <c r="Q94" s="27"/>
      <c r="R94" s="41"/>
      <c r="S94" s="27"/>
      <c r="T94" s="27"/>
      <c r="U94" s="41"/>
      <c r="V94" s="27"/>
      <c r="W94" s="27"/>
      <c r="X94" s="41"/>
      <c r="Y94" s="27"/>
      <c r="Z94" s="27"/>
      <c r="AA94" s="41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ht="12.75" customHeight="1">
      <c r="A95" s="27"/>
      <c r="B95" s="27"/>
      <c r="C95" s="41"/>
      <c r="D95" s="27"/>
      <c r="E95" s="27"/>
      <c r="F95" s="41"/>
      <c r="G95" s="27"/>
      <c r="H95" s="27"/>
      <c r="I95" s="41"/>
      <c r="J95" s="27"/>
      <c r="K95" s="27"/>
      <c r="L95" s="41"/>
      <c r="M95" s="27"/>
      <c r="N95" s="27"/>
      <c r="O95" s="27"/>
      <c r="P95" s="27"/>
      <c r="Q95" s="27"/>
      <c r="R95" s="41"/>
      <c r="S95" s="27"/>
      <c r="T95" s="27"/>
      <c r="U95" s="41"/>
      <c r="V95" s="27"/>
      <c r="W95" s="27"/>
      <c r="X95" s="41"/>
      <c r="Y95" s="27"/>
      <c r="Z95" s="27"/>
      <c r="AA95" s="41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ht="12.75" customHeight="1">
      <c r="A96" s="27"/>
      <c r="B96" s="27"/>
      <c r="C96" s="41"/>
      <c r="D96" s="27"/>
      <c r="E96" s="27"/>
      <c r="F96" s="41"/>
      <c r="G96" s="27"/>
      <c r="H96" s="27"/>
      <c r="I96" s="41"/>
      <c r="J96" s="27"/>
      <c r="K96" s="27"/>
      <c r="L96" s="41"/>
      <c r="M96" s="27"/>
      <c r="N96" s="27"/>
      <c r="O96" s="27"/>
      <c r="P96" s="27"/>
      <c r="Q96" s="27"/>
      <c r="R96" s="41"/>
      <c r="S96" s="27"/>
      <c r="T96" s="27"/>
      <c r="U96" s="41"/>
      <c r="V96" s="27"/>
      <c r="W96" s="27"/>
      <c r="X96" s="41"/>
      <c r="Y96" s="27"/>
      <c r="Z96" s="27"/>
      <c r="AA96" s="41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ht="12.75" customHeight="1">
      <c r="A97" s="27"/>
      <c r="B97" s="27"/>
      <c r="C97" s="41"/>
      <c r="D97" s="27"/>
      <c r="E97" s="27"/>
      <c r="F97" s="41"/>
      <c r="G97" s="27"/>
      <c r="H97" s="27"/>
      <c r="I97" s="41"/>
      <c r="J97" s="27"/>
      <c r="K97" s="27"/>
      <c r="L97" s="41"/>
      <c r="M97" s="27"/>
      <c r="N97" s="27"/>
      <c r="O97" s="27"/>
      <c r="P97" s="27"/>
      <c r="Q97" s="27"/>
      <c r="R97" s="41"/>
      <c r="S97" s="27"/>
      <c r="T97" s="27"/>
      <c r="U97" s="41"/>
      <c r="V97" s="27"/>
      <c r="W97" s="27"/>
      <c r="X97" s="41"/>
      <c r="Y97" s="27"/>
      <c r="Z97" s="27"/>
      <c r="AA97" s="41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ht="12.75" customHeight="1">
      <c r="A98" s="27"/>
      <c r="B98" s="27"/>
      <c r="C98" s="41"/>
      <c r="D98" s="27"/>
      <c r="E98" s="27"/>
      <c r="F98" s="41"/>
      <c r="G98" s="27"/>
      <c r="H98" s="27"/>
      <c r="I98" s="41"/>
      <c r="J98" s="27"/>
      <c r="K98" s="27"/>
      <c r="L98" s="41"/>
      <c r="M98" s="27"/>
      <c r="N98" s="27"/>
      <c r="O98" s="27"/>
      <c r="P98" s="27"/>
      <c r="Q98" s="27"/>
      <c r="R98" s="41"/>
      <c r="S98" s="27"/>
      <c r="T98" s="27"/>
      <c r="U98" s="41"/>
      <c r="V98" s="27"/>
      <c r="W98" s="27"/>
      <c r="X98" s="41"/>
      <c r="Y98" s="27"/>
      <c r="Z98" s="27"/>
      <c r="AA98" s="41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ht="12.75" customHeight="1">
      <c r="A99" s="27"/>
      <c r="B99" s="27"/>
      <c r="C99" s="41"/>
      <c r="D99" s="27"/>
      <c r="E99" s="27"/>
      <c r="F99" s="41"/>
      <c r="G99" s="27"/>
      <c r="H99" s="27"/>
      <c r="I99" s="41"/>
      <c r="J99" s="27"/>
      <c r="K99" s="27"/>
      <c r="L99" s="41"/>
      <c r="M99" s="27"/>
      <c r="N99" s="27"/>
      <c r="O99" s="27"/>
      <c r="P99" s="27"/>
      <c r="Q99" s="27"/>
      <c r="R99" s="41"/>
      <c r="S99" s="27"/>
      <c r="T99" s="27"/>
      <c r="U99" s="41"/>
      <c r="V99" s="27"/>
      <c r="W99" s="27"/>
      <c r="X99" s="41"/>
      <c r="Y99" s="27"/>
      <c r="Z99" s="27"/>
      <c r="AA99" s="41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ht="12.75" customHeight="1">
      <c r="A100" s="27"/>
      <c r="B100" s="27"/>
      <c r="C100" s="41"/>
      <c r="D100" s="27"/>
      <c r="E100" s="27"/>
      <c r="F100" s="41"/>
      <c r="G100" s="27"/>
      <c r="H100" s="27"/>
      <c r="I100" s="41"/>
      <c r="J100" s="27"/>
      <c r="K100" s="27"/>
      <c r="L100" s="41"/>
      <c r="M100" s="27"/>
      <c r="N100" s="27"/>
      <c r="O100" s="27"/>
      <c r="P100" s="27"/>
      <c r="Q100" s="27"/>
      <c r="R100" s="41"/>
      <c r="S100" s="27"/>
      <c r="T100" s="27"/>
      <c r="U100" s="41"/>
      <c r="V100" s="27"/>
      <c r="W100" s="27"/>
      <c r="X100" s="41"/>
      <c r="Y100" s="27"/>
      <c r="Z100" s="27"/>
      <c r="AA100" s="41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ht="12.75" customHeight="1">
      <c r="A101" s="27"/>
      <c r="B101" s="27"/>
      <c r="C101" s="41"/>
      <c r="D101" s="27"/>
      <c r="E101" s="27"/>
      <c r="F101" s="41"/>
      <c r="G101" s="27"/>
      <c r="H101" s="27"/>
      <c r="I101" s="41"/>
      <c r="J101" s="27"/>
      <c r="K101" s="27"/>
      <c r="L101" s="41"/>
      <c r="M101" s="27"/>
      <c r="N101" s="27"/>
      <c r="O101" s="27"/>
      <c r="P101" s="27"/>
      <c r="Q101" s="27"/>
      <c r="R101" s="41"/>
      <c r="S101" s="27"/>
      <c r="T101" s="27"/>
      <c r="U101" s="41"/>
      <c r="V101" s="27"/>
      <c r="W101" s="27"/>
      <c r="X101" s="41"/>
      <c r="Y101" s="27"/>
      <c r="Z101" s="27"/>
      <c r="AA101" s="41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ht="12.75" customHeight="1">
      <c r="A102" s="27"/>
      <c r="B102" s="27"/>
      <c r="C102" s="41"/>
      <c r="D102" s="27"/>
      <c r="E102" s="27"/>
      <c r="F102" s="41"/>
      <c r="G102" s="27"/>
      <c r="H102" s="27"/>
      <c r="I102" s="41"/>
      <c r="J102" s="27"/>
      <c r="K102" s="27"/>
      <c r="L102" s="41"/>
      <c r="M102" s="27"/>
      <c r="N102" s="27"/>
      <c r="O102" s="27"/>
      <c r="P102" s="27"/>
      <c r="Q102" s="27"/>
      <c r="R102" s="41"/>
      <c r="S102" s="27"/>
      <c r="T102" s="27"/>
      <c r="U102" s="41"/>
      <c r="V102" s="27"/>
      <c r="W102" s="27"/>
      <c r="X102" s="41"/>
      <c r="Y102" s="27"/>
      <c r="Z102" s="27"/>
      <c r="AA102" s="41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ht="12.75" customHeight="1">
      <c r="A103" s="27"/>
      <c r="B103" s="27"/>
      <c r="C103" s="41"/>
      <c r="D103" s="27"/>
      <c r="E103" s="27"/>
      <c r="F103" s="41"/>
      <c r="G103" s="27"/>
      <c r="H103" s="27"/>
      <c r="I103" s="41"/>
      <c r="J103" s="27"/>
      <c r="K103" s="27"/>
      <c r="L103" s="41"/>
      <c r="M103" s="27"/>
      <c r="N103" s="27"/>
      <c r="O103" s="27"/>
      <c r="P103" s="27"/>
      <c r="Q103" s="27"/>
      <c r="R103" s="41"/>
      <c r="S103" s="27"/>
      <c r="T103" s="27"/>
      <c r="U103" s="41"/>
      <c r="V103" s="27"/>
      <c r="W103" s="27"/>
      <c r="X103" s="41"/>
      <c r="Y103" s="27"/>
      <c r="Z103" s="27"/>
      <c r="AA103" s="41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ht="12.75" customHeight="1">
      <c r="A104" s="27"/>
      <c r="B104" s="27"/>
      <c r="C104" s="41"/>
      <c r="D104" s="27"/>
      <c r="E104" s="27"/>
      <c r="F104" s="41"/>
      <c r="G104" s="27"/>
      <c r="H104" s="27"/>
      <c r="I104" s="41"/>
      <c r="J104" s="27"/>
      <c r="K104" s="27"/>
      <c r="L104" s="41"/>
      <c r="M104" s="27"/>
      <c r="N104" s="27"/>
      <c r="O104" s="27"/>
      <c r="P104" s="27"/>
      <c r="Q104" s="27"/>
      <c r="R104" s="41"/>
      <c r="S104" s="27"/>
      <c r="T104" s="27"/>
      <c r="U104" s="41"/>
      <c r="V104" s="27"/>
      <c r="W104" s="27"/>
      <c r="X104" s="41"/>
      <c r="Y104" s="27"/>
      <c r="Z104" s="27"/>
      <c r="AA104" s="41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ht="12.75" customHeight="1">
      <c r="A105" s="27"/>
      <c r="B105" s="27"/>
      <c r="C105" s="41"/>
      <c r="D105" s="27"/>
      <c r="E105" s="27"/>
      <c r="F105" s="41"/>
      <c r="G105" s="27"/>
      <c r="H105" s="27"/>
      <c r="I105" s="41"/>
      <c r="J105" s="27"/>
      <c r="K105" s="27"/>
      <c r="L105" s="41"/>
      <c r="M105" s="27"/>
      <c r="N105" s="27"/>
      <c r="O105" s="27"/>
      <c r="P105" s="27"/>
      <c r="Q105" s="27"/>
      <c r="R105" s="41"/>
      <c r="S105" s="27"/>
      <c r="T105" s="27"/>
      <c r="U105" s="41"/>
      <c r="V105" s="27"/>
      <c r="W105" s="27"/>
      <c r="X105" s="41"/>
      <c r="Y105" s="27"/>
      <c r="Z105" s="27"/>
      <c r="AA105" s="41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ht="12.75" customHeight="1">
      <c r="A106" s="27"/>
      <c r="B106" s="27"/>
      <c r="C106" s="41"/>
      <c r="D106" s="27"/>
      <c r="E106" s="27"/>
      <c r="F106" s="41"/>
      <c r="G106" s="27"/>
      <c r="H106" s="27"/>
      <c r="I106" s="41"/>
      <c r="J106" s="27"/>
      <c r="K106" s="27"/>
      <c r="L106" s="41"/>
      <c r="M106" s="27"/>
      <c r="N106" s="27"/>
      <c r="O106" s="27"/>
      <c r="P106" s="27"/>
      <c r="Q106" s="27"/>
      <c r="R106" s="41"/>
      <c r="S106" s="27"/>
      <c r="T106" s="27"/>
      <c r="U106" s="41"/>
      <c r="V106" s="27"/>
      <c r="W106" s="27"/>
      <c r="X106" s="41"/>
      <c r="Y106" s="27"/>
      <c r="Z106" s="27"/>
      <c r="AA106" s="41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ht="12.75" customHeight="1">
      <c r="A107" s="27"/>
      <c r="B107" s="27"/>
      <c r="C107" s="41"/>
      <c r="D107" s="27"/>
      <c r="E107" s="27"/>
      <c r="F107" s="41"/>
      <c r="G107" s="27"/>
      <c r="H107" s="27"/>
      <c r="I107" s="41"/>
      <c r="J107" s="27"/>
      <c r="K107" s="27"/>
      <c r="L107" s="41"/>
      <c r="M107" s="27"/>
      <c r="N107" s="27"/>
      <c r="O107" s="27"/>
      <c r="P107" s="27"/>
      <c r="Q107" s="27"/>
      <c r="R107" s="41"/>
      <c r="S107" s="27"/>
      <c r="T107" s="27"/>
      <c r="U107" s="41"/>
      <c r="V107" s="27"/>
      <c r="W107" s="27"/>
      <c r="X107" s="41"/>
      <c r="Y107" s="27"/>
      <c r="Z107" s="27"/>
      <c r="AA107" s="41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ht="12.75" customHeight="1">
      <c r="A108" s="27"/>
      <c r="B108" s="27"/>
      <c r="C108" s="41"/>
      <c r="D108" s="27"/>
      <c r="E108" s="27"/>
      <c r="F108" s="41"/>
      <c r="G108" s="27"/>
      <c r="H108" s="27"/>
      <c r="I108" s="41"/>
      <c r="J108" s="27"/>
      <c r="K108" s="27"/>
      <c r="L108" s="41"/>
      <c r="M108" s="27"/>
      <c r="N108" s="27"/>
      <c r="O108" s="27"/>
      <c r="P108" s="27"/>
      <c r="Q108" s="27"/>
      <c r="R108" s="41"/>
      <c r="S108" s="27"/>
      <c r="T108" s="27"/>
      <c r="U108" s="41"/>
      <c r="V108" s="27"/>
      <c r="W108" s="27"/>
      <c r="X108" s="41"/>
      <c r="Y108" s="27"/>
      <c r="Z108" s="27"/>
      <c r="AA108" s="41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ht="12.75" customHeight="1">
      <c r="A109" s="27"/>
      <c r="B109" s="27"/>
      <c r="C109" s="41"/>
      <c r="D109" s="27"/>
      <c r="E109" s="27"/>
      <c r="F109" s="41"/>
      <c r="G109" s="27"/>
      <c r="H109" s="27"/>
      <c r="I109" s="41"/>
      <c r="J109" s="27"/>
      <c r="K109" s="27"/>
      <c r="L109" s="41"/>
      <c r="M109" s="27"/>
      <c r="N109" s="27"/>
      <c r="O109" s="27"/>
      <c r="P109" s="27"/>
      <c r="Q109" s="27"/>
      <c r="R109" s="41"/>
      <c r="S109" s="27"/>
      <c r="T109" s="27"/>
      <c r="U109" s="41"/>
      <c r="V109" s="27"/>
      <c r="W109" s="27"/>
      <c r="X109" s="41"/>
      <c r="Y109" s="27"/>
      <c r="Z109" s="27"/>
      <c r="AA109" s="41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ht="12.75" customHeight="1">
      <c r="A110" s="27"/>
      <c r="B110" s="27"/>
      <c r="C110" s="41"/>
      <c r="D110" s="27"/>
      <c r="E110" s="27"/>
      <c r="F110" s="41"/>
      <c r="G110" s="27"/>
      <c r="H110" s="27"/>
      <c r="I110" s="41"/>
      <c r="J110" s="27"/>
      <c r="K110" s="27"/>
      <c r="L110" s="41"/>
      <c r="M110" s="27"/>
      <c r="N110" s="27"/>
      <c r="O110" s="27"/>
      <c r="P110" s="27"/>
      <c r="Q110" s="27"/>
      <c r="R110" s="41"/>
      <c r="S110" s="27"/>
      <c r="T110" s="27"/>
      <c r="U110" s="41"/>
      <c r="V110" s="27"/>
      <c r="W110" s="27"/>
      <c r="X110" s="41"/>
      <c r="Y110" s="27"/>
      <c r="Z110" s="27"/>
      <c r="AA110" s="41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ht="12.75" customHeight="1">
      <c r="A111" s="27"/>
      <c r="B111" s="27"/>
      <c r="C111" s="41"/>
      <c r="D111" s="27"/>
      <c r="E111" s="27"/>
      <c r="F111" s="41"/>
      <c r="G111" s="27"/>
      <c r="H111" s="27"/>
      <c r="I111" s="41"/>
      <c r="J111" s="27"/>
      <c r="K111" s="27"/>
      <c r="L111" s="41"/>
      <c r="M111" s="27"/>
      <c r="N111" s="27"/>
      <c r="O111" s="27"/>
      <c r="P111" s="27"/>
      <c r="Q111" s="27"/>
      <c r="R111" s="41"/>
      <c r="S111" s="27"/>
      <c r="T111" s="27"/>
      <c r="U111" s="41"/>
      <c r="V111" s="27"/>
      <c r="W111" s="27"/>
      <c r="X111" s="41"/>
      <c r="Y111" s="27"/>
      <c r="Z111" s="27"/>
      <c r="AA111" s="41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ht="12.75" customHeight="1">
      <c r="A112" s="27"/>
      <c r="B112" s="27"/>
      <c r="C112" s="41"/>
      <c r="D112" s="27"/>
      <c r="E112" s="27"/>
      <c r="F112" s="41"/>
      <c r="G112" s="27"/>
      <c r="H112" s="27"/>
      <c r="I112" s="41"/>
      <c r="J112" s="27"/>
      <c r="K112" s="27"/>
      <c r="L112" s="41"/>
      <c r="M112" s="27"/>
      <c r="N112" s="27"/>
      <c r="O112" s="27"/>
      <c r="P112" s="27"/>
      <c r="Q112" s="27"/>
      <c r="R112" s="41"/>
      <c r="S112" s="27"/>
      <c r="T112" s="27"/>
      <c r="U112" s="41"/>
      <c r="V112" s="27"/>
      <c r="W112" s="27"/>
      <c r="X112" s="41"/>
      <c r="Y112" s="27"/>
      <c r="Z112" s="27"/>
      <c r="AA112" s="41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ht="12.75" customHeight="1">
      <c r="A113" s="27"/>
      <c r="B113" s="27"/>
      <c r="C113" s="41"/>
      <c r="D113" s="27"/>
      <c r="E113" s="27"/>
      <c r="F113" s="41"/>
      <c r="G113" s="27"/>
      <c r="H113" s="27"/>
      <c r="I113" s="41"/>
      <c r="J113" s="27"/>
      <c r="K113" s="27"/>
      <c r="L113" s="41"/>
      <c r="M113" s="27"/>
      <c r="N113" s="27"/>
      <c r="O113" s="27"/>
      <c r="P113" s="27"/>
      <c r="Q113" s="27"/>
      <c r="R113" s="41"/>
      <c r="S113" s="27"/>
      <c r="T113" s="27"/>
      <c r="U113" s="41"/>
      <c r="V113" s="27"/>
      <c r="W113" s="27"/>
      <c r="X113" s="41"/>
      <c r="Y113" s="27"/>
      <c r="Z113" s="27"/>
      <c r="AA113" s="41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ht="12.75" customHeight="1">
      <c r="A114" s="27"/>
      <c r="B114" s="27"/>
      <c r="C114" s="41"/>
      <c r="D114" s="27"/>
      <c r="E114" s="27"/>
      <c r="F114" s="41"/>
      <c r="G114" s="27"/>
      <c r="H114" s="27"/>
      <c r="I114" s="41"/>
      <c r="J114" s="27"/>
      <c r="K114" s="27"/>
      <c r="L114" s="41"/>
      <c r="M114" s="27"/>
      <c r="N114" s="27"/>
      <c r="O114" s="27"/>
      <c r="P114" s="27"/>
      <c r="Q114" s="27"/>
      <c r="R114" s="41"/>
      <c r="S114" s="27"/>
      <c r="T114" s="27"/>
      <c r="U114" s="41"/>
      <c r="V114" s="27"/>
      <c r="W114" s="27"/>
      <c r="X114" s="41"/>
      <c r="Y114" s="27"/>
      <c r="Z114" s="27"/>
      <c r="AA114" s="41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ht="12.75" customHeight="1">
      <c r="A115" s="27"/>
      <c r="B115" s="27"/>
      <c r="C115" s="41"/>
      <c r="D115" s="27"/>
      <c r="E115" s="27"/>
      <c r="F115" s="41"/>
      <c r="G115" s="27"/>
      <c r="H115" s="27"/>
      <c r="I115" s="41"/>
      <c r="J115" s="27"/>
      <c r="K115" s="27"/>
      <c r="L115" s="41"/>
      <c r="M115" s="27"/>
      <c r="N115" s="27"/>
      <c r="O115" s="27"/>
      <c r="P115" s="27"/>
      <c r="Q115" s="27"/>
      <c r="R115" s="41"/>
      <c r="S115" s="27"/>
      <c r="T115" s="27"/>
      <c r="U115" s="41"/>
      <c r="V115" s="27"/>
      <c r="W115" s="27"/>
      <c r="X115" s="41"/>
      <c r="Y115" s="27"/>
      <c r="Z115" s="27"/>
      <c r="AA115" s="41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ht="12.75" customHeight="1">
      <c r="A116" s="27"/>
      <c r="B116" s="27"/>
      <c r="C116" s="41"/>
      <c r="D116" s="27"/>
      <c r="E116" s="27"/>
      <c r="F116" s="41"/>
      <c r="G116" s="27"/>
      <c r="H116" s="27"/>
      <c r="I116" s="41"/>
      <c r="J116" s="27"/>
      <c r="K116" s="27"/>
      <c r="L116" s="41"/>
      <c r="M116" s="27"/>
      <c r="N116" s="27"/>
      <c r="O116" s="27"/>
      <c r="P116" s="27"/>
      <c r="Q116" s="27"/>
      <c r="R116" s="41"/>
      <c r="S116" s="27"/>
      <c r="T116" s="27"/>
      <c r="U116" s="41"/>
      <c r="V116" s="27"/>
      <c r="W116" s="27"/>
      <c r="X116" s="41"/>
      <c r="Y116" s="27"/>
      <c r="Z116" s="27"/>
      <c r="AA116" s="41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ht="12.75" customHeight="1">
      <c r="A117" s="27"/>
      <c r="B117" s="27"/>
      <c r="C117" s="41"/>
      <c r="D117" s="27"/>
      <c r="E117" s="27"/>
      <c r="F117" s="41"/>
      <c r="G117" s="27"/>
      <c r="H117" s="27"/>
      <c r="I117" s="41"/>
      <c r="J117" s="27"/>
      <c r="K117" s="27"/>
      <c r="L117" s="41"/>
      <c r="M117" s="27"/>
      <c r="N117" s="27"/>
      <c r="O117" s="27"/>
      <c r="P117" s="27"/>
      <c r="Q117" s="27"/>
      <c r="R117" s="41"/>
      <c r="S117" s="27"/>
      <c r="T117" s="27"/>
      <c r="U117" s="41"/>
      <c r="V117" s="27"/>
      <c r="W117" s="27"/>
      <c r="X117" s="41"/>
      <c r="Y117" s="27"/>
      <c r="Z117" s="27"/>
      <c r="AA117" s="41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ht="12.75" customHeight="1">
      <c r="A118" s="27"/>
      <c r="B118" s="27"/>
      <c r="C118" s="41"/>
      <c r="D118" s="27"/>
      <c r="E118" s="27"/>
      <c r="F118" s="41"/>
      <c r="G118" s="27"/>
      <c r="H118" s="27"/>
      <c r="I118" s="41"/>
      <c r="J118" s="27"/>
      <c r="K118" s="27"/>
      <c r="L118" s="41"/>
      <c r="M118" s="27"/>
      <c r="N118" s="27"/>
      <c r="O118" s="27"/>
      <c r="P118" s="27"/>
      <c r="Q118" s="27"/>
      <c r="R118" s="41"/>
      <c r="S118" s="27"/>
      <c r="T118" s="27"/>
      <c r="U118" s="41"/>
      <c r="V118" s="27"/>
      <c r="W118" s="27"/>
      <c r="X118" s="41"/>
      <c r="Y118" s="27"/>
      <c r="Z118" s="27"/>
      <c r="AA118" s="41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ht="12.75" customHeight="1">
      <c r="A119" s="27"/>
      <c r="B119" s="27"/>
      <c r="C119" s="41"/>
      <c r="D119" s="27"/>
      <c r="E119" s="27"/>
      <c r="F119" s="41"/>
      <c r="G119" s="27"/>
      <c r="H119" s="27"/>
      <c r="I119" s="41"/>
      <c r="J119" s="27"/>
      <c r="K119" s="27"/>
      <c r="L119" s="41"/>
      <c r="M119" s="27"/>
      <c r="N119" s="27"/>
      <c r="O119" s="27"/>
      <c r="P119" s="27"/>
      <c r="Q119" s="27"/>
      <c r="R119" s="41"/>
      <c r="S119" s="27"/>
      <c r="T119" s="27"/>
      <c r="U119" s="41"/>
      <c r="V119" s="27"/>
      <c r="W119" s="27"/>
      <c r="X119" s="41"/>
      <c r="Y119" s="27"/>
      <c r="Z119" s="27"/>
      <c r="AA119" s="41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ht="12.75" customHeight="1">
      <c r="A120" s="27"/>
      <c r="B120" s="27"/>
      <c r="C120" s="41"/>
      <c r="D120" s="27"/>
      <c r="E120" s="27"/>
      <c r="F120" s="41"/>
      <c r="G120" s="27"/>
      <c r="H120" s="27"/>
      <c r="I120" s="41"/>
      <c r="J120" s="27"/>
      <c r="K120" s="27"/>
      <c r="L120" s="41"/>
      <c r="M120" s="27"/>
      <c r="N120" s="27"/>
      <c r="O120" s="27"/>
      <c r="P120" s="27"/>
      <c r="Q120" s="27"/>
      <c r="R120" s="41"/>
      <c r="S120" s="27"/>
      <c r="T120" s="27"/>
      <c r="U120" s="41"/>
      <c r="V120" s="27"/>
      <c r="W120" s="27"/>
      <c r="X120" s="41"/>
      <c r="Y120" s="27"/>
      <c r="Z120" s="27"/>
      <c r="AA120" s="41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ht="12.75" customHeight="1">
      <c r="A121" s="27"/>
      <c r="B121" s="27"/>
      <c r="C121" s="41"/>
      <c r="D121" s="27"/>
      <c r="E121" s="27"/>
      <c r="F121" s="41"/>
      <c r="G121" s="27"/>
      <c r="H121" s="27"/>
      <c r="I121" s="41"/>
      <c r="J121" s="27"/>
      <c r="K121" s="27"/>
      <c r="L121" s="41"/>
      <c r="M121" s="27"/>
      <c r="N121" s="27"/>
      <c r="O121" s="27"/>
      <c r="P121" s="27"/>
      <c r="Q121" s="27"/>
      <c r="R121" s="41"/>
      <c r="S121" s="27"/>
      <c r="T121" s="27"/>
      <c r="U121" s="41"/>
      <c r="V121" s="27"/>
      <c r="W121" s="27"/>
      <c r="X121" s="41"/>
      <c r="Y121" s="27"/>
      <c r="Z121" s="27"/>
      <c r="AA121" s="41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ht="12.75" customHeight="1">
      <c r="A122" s="27"/>
      <c r="B122" s="27"/>
      <c r="C122" s="41"/>
      <c r="D122" s="27"/>
      <c r="E122" s="27"/>
      <c r="F122" s="41"/>
      <c r="G122" s="27"/>
      <c r="H122" s="27"/>
      <c r="I122" s="41"/>
      <c r="J122" s="27"/>
      <c r="K122" s="27"/>
      <c r="L122" s="41"/>
      <c r="M122" s="27"/>
      <c r="N122" s="27"/>
      <c r="O122" s="27"/>
      <c r="P122" s="27"/>
      <c r="Q122" s="27"/>
      <c r="R122" s="41"/>
      <c r="S122" s="27"/>
      <c r="T122" s="27"/>
      <c r="U122" s="41"/>
      <c r="V122" s="27"/>
      <c r="W122" s="27"/>
      <c r="X122" s="41"/>
      <c r="Y122" s="27"/>
      <c r="Z122" s="27"/>
      <c r="AA122" s="41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ht="12.75" customHeight="1">
      <c r="A123" s="27"/>
      <c r="B123" s="27"/>
      <c r="C123" s="41"/>
      <c r="D123" s="27"/>
      <c r="E123" s="27"/>
      <c r="F123" s="41"/>
      <c r="G123" s="27"/>
      <c r="H123" s="27"/>
      <c r="I123" s="41"/>
      <c r="J123" s="27"/>
      <c r="K123" s="27"/>
      <c r="L123" s="41"/>
      <c r="M123" s="27"/>
      <c r="N123" s="27"/>
      <c r="O123" s="27"/>
      <c r="P123" s="27"/>
      <c r="Q123" s="27"/>
      <c r="R123" s="41"/>
      <c r="S123" s="27"/>
      <c r="T123" s="27"/>
      <c r="U123" s="41"/>
      <c r="V123" s="27"/>
      <c r="W123" s="27"/>
      <c r="X123" s="41"/>
      <c r="Y123" s="27"/>
      <c r="Z123" s="27"/>
      <c r="AA123" s="41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ht="12.75" customHeight="1">
      <c r="A124" s="27"/>
      <c r="B124" s="27"/>
      <c r="C124" s="41"/>
      <c r="D124" s="27"/>
      <c r="E124" s="27"/>
      <c r="F124" s="41"/>
      <c r="G124" s="27"/>
      <c r="H124" s="27"/>
      <c r="I124" s="41"/>
      <c r="J124" s="27"/>
      <c r="K124" s="27"/>
      <c r="L124" s="41"/>
      <c r="M124" s="27"/>
      <c r="N124" s="27"/>
      <c r="O124" s="27"/>
      <c r="P124" s="27"/>
      <c r="Q124" s="27"/>
      <c r="R124" s="41"/>
      <c r="S124" s="27"/>
      <c r="T124" s="27"/>
      <c r="U124" s="41"/>
      <c r="V124" s="27"/>
      <c r="W124" s="27"/>
      <c r="X124" s="41"/>
      <c r="Y124" s="27"/>
      <c r="Z124" s="27"/>
      <c r="AA124" s="41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ht="12.75" customHeight="1">
      <c r="A125" s="27"/>
      <c r="B125" s="27"/>
      <c r="C125" s="41"/>
      <c r="D125" s="27"/>
      <c r="E125" s="27"/>
      <c r="F125" s="41"/>
      <c r="G125" s="27"/>
      <c r="H125" s="27"/>
      <c r="I125" s="41"/>
      <c r="J125" s="27"/>
      <c r="K125" s="27"/>
      <c r="L125" s="41"/>
      <c r="M125" s="27"/>
      <c r="N125" s="27"/>
      <c r="O125" s="27"/>
      <c r="P125" s="27"/>
      <c r="Q125" s="27"/>
      <c r="R125" s="41"/>
      <c r="S125" s="27"/>
      <c r="T125" s="27"/>
      <c r="U125" s="41"/>
      <c r="V125" s="27"/>
      <c r="W125" s="27"/>
      <c r="X125" s="41"/>
      <c r="Y125" s="27"/>
      <c r="Z125" s="27"/>
      <c r="AA125" s="41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ht="12.75" customHeight="1">
      <c r="A126" s="27"/>
      <c r="B126" s="27"/>
      <c r="C126" s="41"/>
      <c r="D126" s="27"/>
      <c r="E126" s="27"/>
      <c r="F126" s="41"/>
      <c r="G126" s="27"/>
      <c r="H126" s="27"/>
      <c r="I126" s="41"/>
      <c r="J126" s="27"/>
      <c r="K126" s="27"/>
      <c r="L126" s="41"/>
      <c r="M126" s="27"/>
      <c r="N126" s="27"/>
      <c r="O126" s="27"/>
      <c r="P126" s="27"/>
      <c r="Q126" s="27"/>
      <c r="R126" s="41"/>
      <c r="S126" s="27"/>
      <c r="T126" s="27"/>
      <c r="U126" s="41"/>
      <c r="V126" s="27"/>
      <c r="W126" s="27"/>
      <c r="X126" s="41"/>
      <c r="Y126" s="27"/>
      <c r="Z126" s="27"/>
      <c r="AA126" s="41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ht="12.75" customHeight="1">
      <c r="A127" s="27"/>
      <c r="B127" s="27"/>
      <c r="C127" s="41"/>
      <c r="D127" s="27"/>
      <c r="E127" s="27"/>
      <c r="F127" s="41"/>
      <c r="G127" s="27"/>
      <c r="H127" s="27"/>
      <c r="I127" s="41"/>
      <c r="J127" s="27"/>
      <c r="K127" s="27"/>
      <c r="L127" s="41"/>
      <c r="M127" s="27"/>
      <c r="N127" s="27"/>
      <c r="O127" s="27"/>
      <c r="P127" s="27"/>
      <c r="Q127" s="27"/>
      <c r="R127" s="41"/>
      <c r="S127" s="27"/>
      <c r="T127" s="27"/>
      <c r="U127" s="41"/>
      <c r="V127" s="27"/>
      <c r="W127" s="27"/>
      <c r="X127" s="41"/>
      <c r="Y127" s="27"/>
      <c r="Z127" s="27"/>
      <c r="AA127" s="41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ht="12.75" customHeight="1">
      <c r="A128" s="27"/>
      <c r="B128" s="27"/>
      <c r="C128" s="41"/>
      <c r="D128" s="27"/>
      <c r="E128" s="27"/>
      <c r="F128" s="41"/>
      <c r="G128" s="27"/>
      <c r="H128" s="27"/>
      <c r="I128" s="41"/>
      <c r="J128" s="27"/>
      <c r="K128" s="27"/>
      <c r="L128" s="41"/>
      <c r="M128" s="27"/>
      <c r="N128" s="27"/>
      <c r="O128" s="27"/>
      <c r="P128" s="27"/>
      <c r="Q128" s="27"/>
      <c r="R128" s="41"/>
      <c r="S128" s="27"/>
      <c r="T128" s="27"/>
      <c r="U128" s="41"/>
      <c r="V128" s="27"/>
      <c r="W128" s="27"/>
      <c r="X128" s="41"/>
      <c r="Y128" s="27"/>
      <c r="Z128" s="27"/>
      <c r="AA128" s="41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ht="12.75" customHeight="1">
      <c r="A129" s="27"/>
      <c r="B129" s="27"/>
      <c r="C129" s="41"/>
      <c r="D129" s="27"/>
      <c r="E129" s="27"/>
      <c r="F129" s="41"/>
      <c r="G129" s="27"/>
      <c r="H129" s="27"/>
      <c r="I129" s="41"/>
      <c r="J129" s="27"/>
      <c r="K129" s="27"/>
      <c r="L129" s="41"/>
      <c r="M129" s="27"/>
      <c r="N129" s="27"/>
      <c r="O129" s="27"/>
      <c r="P129" s="27"/>
      <c r="Q129" s="27"/>
      <c r="R129" s="41"/>
      <c r="S129" s="27"/>
      <c r="T129" s="27"/>
      <c r="U129" s="41"/>
      <c r="V129" s="27"/>
      <c r="W129" s="27"/>
      <c r="X129" s="41"/>
      <c r="Y129" s="27"/>
      <c r="Z129" s="27"/>
      <c r="AA129" s="41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ht="12.75" customHeight="1">
      <c r="A130" s="27"/>
      <c r="B130" s="27"/>
      <c r="C130" s="41"/>
      <c r="D130" s="27"/>
      <c r="E130" s="27"/>
      <c r="F130" s="41"/>
      <c r="G130" s="27"/>
      <c r="H130" s="27"/>
      <c r="I130" s="41"/>
      <c r="J130" s="27"/>
      <c r="K130" s="27"/>
      <c r="L130" s="41"/>
      <c r="M130" s="27"/>
      <c r="N130" s="27"/>
      <c r="O130" s="27"/>
      <c r="P130" s="27"/>
      <c r="Q130" s="27"/>
      <c r="R130" s="41"/>
      <c r="S130" s="27"/>
      <c r="T130" s="27"/>
      <c r="U130" s="41"/>
      <c r="V130" s="27"/>
      <c r="W130" s="27"/>
      <c r="X130" s="41"/>
      <c r="Y130" s="27"/>
      <c r="Z130" s="27"/>
      <c r="AA130" s="41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ht="12.75" customHeight="1">
      <c r="A131" s="27"/>
      <c r="B131" s="27"/>
      <c r="C131" s="41"/>
      <c r="D131" s="27"/>
      <c r="E131" s="27"/>
      <c r="F131" s="41"/>
      <c r="G131" s="27"/>
      <c r="H131" s="27"/>
      <c r="I131" s="41"/>
      <c r="J131" s="27"/>
      <c r="K131" s="27"/>
      <c r="L131" s="41"/>
      <c r="M131" s="27"/>
      <c r="N131" s="27"/>
      <c r="O131" s="27"/>
      <c r="P131" s="27"/>
      <c r="Q131" s="27"/>
      <c r="R131" s="41"/>
      <c r="S131" s="27"/>
      <c r="T131" s="27"/>
      <c r="U131" s="41"/>
      <c r="V131" s="27"/>
      <c r="W131" s="27"/>
      <c r="X131" s="41"/>
      <c r="Y131" s="27"/>
      <c r="Z131" s="27"/>
      <c r="AA131" s="41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ht="12.75" customHeight="1">
      <c r="A132" s="27"/>
      <c r="B132" s="27"/>
      <c r="C132" s="41"/>
      <c r="D132" s="27"/>
      <c r="E132" s="27"/>
      <c r="F132" s="41"/>
      <c r="G132" s="27"/>
      <c r="H132" s="27"/>
      <c r="I132" s="41"/>
      <c r="J132" s="27"/>
      <c r="K132" s="27"/>
      <c r="L132" s="41"/>
      <c r="M132" s="27"/>
      <c r="N132" s="27"/>
      <c r="O132" s="27"/>
      <c r="P132" s="27"/>
      <c r="Q132" s="27"/>
      <c r="R132" s="41"/>
      <c r="S132" s="27"/>
      <c r="T132" s="27"/>
      <c r="U132" s="41"/>
      <c r="V132" s="27"/>
      <c r="W132" s="27"/>
      <c r="X132" s="41"/>
      <c r="Y132" s="27"/>
      <c r="Z132" s="27"/>
      <c r="AA132" s="41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ht="12.75" customHeight="1">
      <c r="A133" s="27"/>
      <c r="B133" s="27"/>
      <c r="C133" s="41"/>
      <c r="D133" s="27"/>
      <c r="E133" s="27"/>
      <c r="F133" s="41"/>
      <c r="G133" s="27"/>
      <c r="H133" s="27"/>
      <c r="I133" s="41"/>
      <c r="J133" s="27"/>
      <c r="K133" s="27"/>
      <c r="L133" s="41"/>
      <c r="M133" s="27"/>
      <c r="N133" s="27"/>
      <c r="O133" s="27"/>
      <c r="P133" s="27"/>
      <c r="Q133" s="27"/>
      <c r="R133" s="41"/>
      <c r="S133" s="27"/>
      <c r="T133" s="27"/>
      <c r="U133" s="41"/>
      <c r="V133" s="27"/>
      <c r="W133" s="27"/>
      <c r="X133" s="41"/>
      <c r="Y133" s="27"/>
      <c r="Z133" s="27"/>
      <c r="AA133" s="41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ht="12.75" customHeight="1">
      <c r="A134" s="27"/>
      <c r="B134" s="27"/>
      <c r="C134" s="41"/>
      <c r="D134" s="27"/>
      <c r="E134" s="27"/>
      <c r="F134" s="41"/>
      <c r="G134" s="27"/>
      <c r="H134" s="27"/>
      <c r="I134" s="41"/>
      <c r="J134" s="27"/>
      <c r="K134" s="27"/>
      <c r="L134" s="41"/>
      <c r="M134" s="27"/>
      <c r="N134" s="27"/>
      <c r="O134" s="27"/>
      <c r="P134" s="27"/>
      <c r="Q134" s="27"/>
      <c r="R134" s="41"/>
      <c r="S134" s="27"/>
      <c r="T134" s="27"/>
      <c r="U134" s="41"/>
      <c r="V134" s="27"/>
      <c r="W134" s="27"/>
      <c r="X134" s="41"/>
      <c r="Y134" s="27"/>
      <c r="Z134" s="27"/>
      <c r="AA134" s="41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ht="12.75" customHeight="1">
      <c r="A135" s="27"/>
      <c r="B135" s="27"/>
      <c r="C135" s="41"/>
      <c r="D135" s="27"/>
      <c r="E135" s="27"/>
      <c r="F135" s="41"/>
      <c r="G135" s="27"/>
      <c r="H135" s="27"/>
      <c r="I135" s="41"/>
      <c r="J135" s="27"/>
      <c r="K135" s="27"/>
      <c r="L135" s="41"/>
      <c r="M135" s="27"/>
      <c r="N135" s="27"/>
      <c r="O135" s="27"/>
      <c r="P135" s="27"/>
      <c r="Q135" s="27"/>
      <c r="R135" s="41"/>
      <c r="S135" s="27"/>
      <c r="T135" s="27"/>
      <c r="U135" s="41"/>
      <c r="V135" s="27"/>
      <c r="W135" s="27"/>
      <c r="X135" s="41"/>
      <c r="Y135" s="27"/>
      <c r="Z135" s="27"/>
      <c r="AA135" s="41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ht="12.75" customHeight="1">
      <c r="A136" s="27"/>
      <c r="B136" s="27"/>
      <c r="C136" s="41"/>
      <c r="D136" s="27"/>
      <c r="E136" s="27"/>
      <c r="F136" s="41"/>
      <c r="G136" s="27"/>
      <c r="H136" s="27"/>
      <c r="I136" s="41"/>
      <c r="J136" s="27"/>
      <c r="K136" s="27"/>
      <c r="L136" s="41"/>
      <c r="M136" s="27"/>
      <c r="N136" s="27"/>
      <c r="O136" s="27"/>
      <c r="P136" s="27"/>
      <c r="Q136" s="27"/>
      <c r="R136" s="41"/>
      <c r="S136" s="27"/>
      <c r="T136" s="27"/>
      <c r="U136" s="41"/>
      <c r="V136" s="27"/>
      <c r="W136" s="27"/>
      <c r="X136" s="41"/>
      <c r="Y136" s="27"/>
      <c r="Z136" s="27"/>
      <c r="AA136" s="41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ht="12.75" customHeight="1">
      <c r="A137" s="27"/>
      <c r="B137" s="27"/>
      <c r="C137" s="41"/>
      <c r="D137" s="27"/>
      <c r="E137" s="27"/>
      <c r="F137" s="41"/>
      <c r="G137" s="27"/>
      <c r="H137" s="27"/>
      <c r="I137" s="41"/>
      <c r="J137" s="27"/>
      <c r="K137" s="27"/>
      <c r="L137" s="41"/>
      <c r="M137" s="27"/>
      <c r="N137" s="27"/>
      <c r="O137" s="27"/>
      <c r="P137" s="27"/>
      <c r="Q137" s="27"/>
      <c r="R137" s="41"/>
      <c r="S137" s="27"/>
      <c r="T137" s="27"/>
      <c r="U137" s="41"/>
      <c r="V137" s="27"/>
      <c r="W137" s="27"/>
      <c r="X137" s="41"/>
      <c r="Y137" s="27"/>
      <c r="Z137" s="27"/>
      <c r="AA137" s="41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ht="12.75" customHeight="1">
      <c r="A138" s="27"/>
      <c r="B138" s="27"/>
      <c r="C138" s="41"/>
      <c r="D138" s="27"/>
      <c r="E138" s="27"/>
      <c r="F138" s="41"/>
      <c r="G138" s="27"/>
      <c r="H138" s="27"/>
      <c r="I138" s="41"/>
      <c r="J138" s="27"/>
      <c r="K138" s="27"/>
      <c r="L138" s="41"/>
      <c r="M138" s="27"/>
      <c r="N138" s="27"/>
      <c r="O138" s="27"/>
      <c r="P138" s="27"/>
      <c r="Q138" s="27"/>
      <c r="R138" s="41"/>
      <c r="S138" s="27"/>
      <c r="T138" s="27"/>
      <c r="U138" s="41"/>
      <c r="V138" s="27"/>
      <c r="W138" s="27"/>
      <c r="X138" s="41"/>
      <c r="Y138" s="27"/>
      <c r="Z138" s="27"/>
      <c r="AA138" s="41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ht="12.75" customHeight="1">
      <c r="A139" s="27"/>
      <c r="B139" s="27"/>
      <c r="C139" s="41"/>
      <c r="D139" s="27"/>
      <c r="E139" s="27"/>
      <c r="F139" s="41"/>
      <c r="G139" s="27"/>
      <c r="H139" s="27"/>
      <c r="I139" s="41"/>
      <c r="J139" s="27"/>
      <c r="K139" s="27"/>
      <c r="L139" s="41"/>
      <c r="M139" s="27"/>
      <c r="N139" s="27"/>
      <c r="O139" s="27"/>
      <c r="P139" s="27"/>
      <c r="Q139" s="27"/>
      <c r="R139" s="41"/>
      <c r="S139" s="27"/>
      <c r="T139" s="27"/>
      <c r="U139" s="41"/>
      <c r="V139" s="27"/>
      <c r="W139" s="27"/>
      <c r="X139" s="41"/>
      <c r="Y139" s="27"/>
      <c r="Z139" s="27"/>
      <c r="AA139" s="41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  <row r="140" ht="12.75" customHeight="1">
      <c r="A140" s="27"/>
      <c r="B140" s="27"/>
      <c r="C140" s="41"/>
      <c r="D140" s="27"/>
      <c r="E140" s="27"/>
      <c r="F140" s="41"/>
      <c r="G140" s="27"/>
      <c r="H140" s="27"/>
      <c r="I140" s="41"/>
      <c r="J140" s="27"/>
      <c r="K140" s="27"/>
      <c r="L140" s="41"/>
      <c r="M140" s="27"/>
      <c r="N140" s="27"/>
      <c r="O140" s="27"/>
      <c r="P140" s="27"/>
      <c r="Q140" s="27"/>
      <c r="R140" s="41"/>
      <c r="S140" s="27"/>
      <c r="T140" s="27"/>
      <c r="U140" s="41"/>
      <c r="V140" s="27"/>
      <c r="W140" s="27"/>
      <c r="X140" s="41"/>
      <c r="Y140" s="27"/>
      <c r="Z140" s="27"/>
      <c r="AA140" s="41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</row>
    <row r="141" ht="12.75" customHeight="1">
      <c r="A141" s="27"/>
      <c r="B141" s="27"/>
      <c r="C141" s="41"/>
      <c r="D141" s="27"/>
      <c r="E141" s="27"/>
      <c r="F141" s="41"/>
      <c r="G141" s="27"/>
      <c r="H141" s="27"/>
      <c r="I141" s="41"/>
      <c r="J141" s="27"/>
      <c r="K141" s="27"/>
      <c r="L141" s="41"/>
      <c r="M141" s="27"/>
      <c r="N141" s="27"/>
      <c r="O141" s="27"/>
      <c r="P141" s="27"/>
      <c r="Q141" s="27"/>
      <c r="R141" s="41"/>
      <c r="S141" s="27"/>
      <c r="T141" s="27"/>
      <c r="U141" s="41"/>
      <c r="V141" s="27"/>
      <c r="W141" s="27"/>
      <c r="X141" s="41"/>
      <c r="Y141" s="27"/>
      <c r="Z141" s="27"/>
      <c r="AA141" s="41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</row>
    <row r="142" ht="12.75" customHeight="1">
      <c r="A142" s="27"/>
      <c r="B142" s="27"/>
      <c r="C142" s="41"/>
      <c r="D142" s="27"/>
      <c r="E142" s="27"/>
      <c r="F142" s="41"/>
      <c r="G142" s="27"/>
      <c r="H142" s="27"/>
      <c r="I142" s="41"/>
      <c r="J142" s="27"/>
      <c r="K142" s="27"/>
      <c r="L142" s="41"/>
      <c r="M142" s="27"/>
      <c r="N142" s="27"/>
      <c r="O142" s="27"/>
      <c r="P142" s="27"/>
      <c r="Q142" s="27"/>
      <c r="R142" s="41"/>
      <c r="S142" s="27"/>
      <c r="T142" s="27"/>
      <c r="U142" s="41"/>
      <c r="V142" s="27"/>
      <c r="W142" s="27"/>
      <c r="X142" s="41"/>
      <c r="Y142" s="27"/>
      <c r="Z142" s="27"/>
      <c r="AA142" s="41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</row>
    <row r="143" ht="12.75" customHeight="1">
      <c r="A143" s="27"/>
      <c r="B143" s="27"/>
      <c r="C143" s="41"/>
      <c r="D143" s="27"/>
      <c r="E143" s="27"/>
      <c r="F143" s="41"/>
      <c r="G143" s="27"/>
      <c r="H143" s="27"/>
      <c r="I143" s="41"/>
      <c r="J143" s="27"/>
      <c r="K143" s="27"/>
      <c r="L143" s="41"/>
      <c r="M143" s="27"/>
      <c r="N143" s="27"/>
      <c r="O143" s="27"/>
      <c r="P143" s="27"/>
      <c r="Q143" s="27"/>
      <c r="R143" s="41"/>
      <c r="S143" s="27"/>
      <c r="T143" s="27"/>
      <c r="U143" s="41"/>
      <c r="V143" s="27"/>
      <c r="W143" s="27"/>
      <c r="X143" s="41"/>
      <c r="Y143" s="27"/>
      <c r="Z143" s="27"/>
      <c r="AA143" s="41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</row>
    <row r="144" ht="12.75" customHeight="1">
      <c r="A144" s="27"/>
      <c r="B144" s="27"/>
      <c r="C144" s="41"/>
      <c r="D144" s="27"/>
      <c r="E144" s="27"/>
      <c r="F144" s="41"/>
      <c r="G144" s="27"/>
      <c r="H144" s="27"/>
      <c r="I144" s="41"/>
      <c r="J144" s="27"/>
      <c r="K144" s="27"/>
      <c r="L144" s="41"/>
      <c r="M144" s="27"/>
      <c r="N144" s="27"/>
      <c r="O144" s="27"/>
      <c r="P144" s="27"/>
      <c r="Q144" s="27"/>
      <c r="R144" s="41"/>
      <c r="S144" s="27"/>
      <c r="T144" s="27"/>
      <c r="U144" s="41"/>
      <c r="V144" s="27"/>
      <c r="W144" s="27"/>
      <c r="X144" s="41"/>
      <c r="Y144" s="27"/>
      <c r="Z144" s="27"/>
      <c r="AA144" s="41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</row>
    <row r="145" ht="12.75" customHeight="1">
      <c r="A145" s="27"/>
      <c r="B145" s="27"/>
      <c r="C145" s="41"/>
      <c r="D145" s="27"/>
      <c r="E145" s="27"/>
      <c r="F145" s="41"/>
      <c r="G145" s="27"/>
      <c r="H145" s="27"/>
      <c r="I145" s="41"/>
      <c r="J145" s="27"/>
      <c r="K145" s="27"/>
      <c r="L145" s="41"/>
      <c r="M145" s="27"/>
      <c r="N145" s="27"/>
      <c r="O145" s="27"/>
      <c r="P145" s="27"/>
      <c r="Q145" s="27"/>
      <c r="R145" s="41"/>
      <c r="S145" s="27"/>
      <c r="T145" s="27"/>
      <c r="U145" s="41"/>
      <c r="V145" s="27"/>
      <c r="W145" s="27"/>
      <c r="X145" s="41"/>
      <c r="Y145" s="27"/>
      <c r="Z145" s="27"/>
      <c r="AA145" s="41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</row>
    <row r="146" ht="12.75" customHeight="1">
      <c r="A146" s="27"/>
      <c r="B146" s="27"/>
      <c r="C146" s="41"/>
      <c r="D146" s="27"/>
      <c r="E146" s="27"/>
      <c r="F146" s="41"/>
      <c r="G146" s="27"/>
      <c r="H146" s="27"/>
      <c r="I146" s="41"/>
      <c r="J146" s="27"/>
      <c r="K146" s="27"/>
      <c r="L146" s="41"/>
      <c r="M146" s="27"/>
      <c r="N146" s="27"/>
      <c r="O146" s="27"/>
      <c r="P146" s="27"/>
      <c r="Q146" s="27"/>
      <c r="R146" s="41"/>
      <c r="S146" s="27"/>
      <c r="T146" s="27"/>
      <c r="U146" s="41"/>
      <c r="V146" s="27"/>
      <c r="W146" s="27"/>
      <c r="X146" s="41"/>
      <c r="Y146" s="27"/>
      <c r="Z146" s="27"/>
      <c r="AA146" s="41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</row>
    <row r="147" ht="12.75" customHeight="1">
      <c r="A147" s="27"/>
      <c r="B147" s="27"/>
      <c r="C147" s="41"/>
      <c r="D147" s="27"/>
      <c r="E147" s="27"/>
      <c r="F147" s="41"/>
      <c r="G147" s="27"/>
      <c r="H147" s="27"/>
      <c r="I147" s="41"/>
      <c r="J147" s="27"/>
      <c r="K147" s="27"/>
      <c r="L147" s="41"/>
      <c r="M147" s="27"/>
      <c r="N147" s="27"/>
      <c r="O147" s="27"/>
      <c r="P147" s="27"/>
      <c r="Q147" s="27"/>
      <c r="R147" s="41"/>
      <c r="S147" s="27"/>
      <c r="T147" s="27"/>
      <c r="U147" s="41"/>
      <c r="V147" s="27"/>
      <c r="W147" s="27"/>
      <c r="X147" s="41"/>
      <c r="Y147" s="27"/>
      <c r="Z147" s="27"/>
      <c r="AA147" s="41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</row>
    <row r="148" ht="12.75" customHeight="1">
      <c r="A148" s="27"/>
      <c r="B148" s="27"/>
      <c r="C148" s="41"/>
      <c r="D148" s="27"/>
      <c r="E148" s="27"/>
      <c r="F148" s="41"/>
      <c r="G148" s="27"/>
      <c r="H148" s="27"/>
      <c r="I148" s="41"/>
      <c r="J148" s="27"/>
      <c r="K148" s="27"/>
      <c r="L148" s="41"/>
      <c r="M148" s="27"/>
      <c r="N148" s="27"/>
      <c r="O148" s="27"/>
      <c r="P148" s="27"/>
      <c r="Q148" s="27"/>
      <c r="R148" s="41"/>
      <c r="S148" s="27"/>
      <c r="T148" s="27"/>
      <c r="U148" s="41"/>
      <c r="V148" s="27"/>
      <c r="W148" s="27"/>
      <c r="X148" s="41"/>
      <c r="Y148" s="27"/>
      <c r="Z148" s="27"/>
      <c r="AA148" s="41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</row>
    <row r="149" ht="12.75" customHeight="1">
      <c r="A149" s="27"/>
      <c r="B149" s="27"/>
      <c r="C149" s="41"/>
      <c r="D149" s="27"/>
      <c r="E149" s="27"/>
      <c r="F149" s="41"/>
      <c r="G149" s="27"/>
      <c r="H149" s="27"/>
      <c r="I149" s="41"/>
      <c r="J149" s="27"/>
      <c r="K149" s="27"/>
      <c r="L149" s="41"/>
      <c r="M149" s="27"/>
      <c r="N149" s="27"/>
      <c r="O149" s="27"/>
      <c r="P149" s="27"/>
      <c r="Q149" s="27"/>
      <c r="R149" s="41"/>
      <c r="S149" s="27"/>
      <c r="T149" s="27"/>
      <c r="U149" s="41"/>
      <c r="V149" s="27"/>
      <c r="W149" s="27"/>
      <c r="X149" s="41"/>
      <c r="Y149" s="27"/>
      <c r="Z149" s="27"/>
      <c r="AA149" s="41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</row>
    <row r="150" ht="12.75" customHeight="1">
      <c r="A150" s="27"/>
      <c r="B150" s="27"/>
      <c r="C150" s="41"/>
      <c r="D150" s="27"/>
      <c r="E150" s="27"/>
      <c r="F150" s="41"/>
      <c r="G150" s="27"/>
      <c r="H150" s="27"/>
      <c r="I150" s="41"/>
      <c r="J150" s="27"/>
      <c r="K150" s="27"/>
      <c r="L150" s="41"/>
      <c r="M150" s="27"/>
      <c r="N150" s="27"/>
      <c r="O150" s="27"/>
      <c r="P150" s="27"/>
      <c r="Q150" s="27"/>
      <c r="R150" s="41"/>
      <c r="S150" s="27"/>
      <c r="T150" s="27"/>
      <c r="U150" s="41"/>
      <c r="V150" s="27"/>
      <c r="W150" s="27"/>
      <c r="X150" s="41"/>
      <c r="Y150" s="27"/>
      <c r="Z150" s="27"/>
      <c r="AA150" s="41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</row>
    <row r="151" ht="12.75" customHeight="1">
      <c r="A151" s="27"/>
      <c r="B151" s="27"/>
      <c r="C151" s="41"/>
      <c r="D151" s="27"/>
      <c r="E151" s="27"/>
      <c r="F151" s="41"/>
      <c r="G151" s="27"/>
      <c r="H151" s="27"/>
      <c r="I151" s="41"/>
      <c r="J151" s="27"/>
      <c r="K151" s="27"/>
      <c r="L151" s="41"/>
      <c r="M151" s="27"/>
      <c r="N151" s="27"/>
      <c r="O151" s="27"/>
      <c r="P151" s="27"/>
      <c r="Q151" s="27"/>
      <c r="R151" s="41"/>
      <c r="S151" s="27"/>
      <c r="T151" s="27"/>
      <c r="U151" s="41"/>
      <c r="V151" s="27"/>
      <c r="W151" s="27"/>
      <c r="X151" s="41"/>
      <c r="Y151" s="27"/>
      <c r="Z151" s="27"/>
      <c r="AA151" s="41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</row>
    <row r="152" ht="12.75" customHeight="1">
      <c r="A152" s="27"/>
      <c r="B152" s="27"/>
      <c r="C152" s="41"/>
      <c r="D152" s="27"/>
      <c r="E152" s="27"/>
      <c r="F152" s="41"/>
      <c r="G152" s="27"/>
      <c r="H152" s="27"/>
      <c r="I152" s="41"/>
      <c r="J152" s="27"/>
      <c r="K152" s="27"/>
      <c r="L152" s="41"/>
      <c r="M152" s="27"/>
      <c r="N152" s="27"/>
      <c r="O152" s="27"/>
      <c r="P152" s="27"/>
      <c r="Q152" s="27"/>
      <c r="R152" s="41"/>
      <c r="S152" s="27"/>
      <c r="T152" s="27"/>
      <c r="U152" s="41"/>
      <c r="V152" s="27"/>
      <c r="W152" s="27"/>
      <c r="X152" s="41"/>
      <c r="Y152" s="27"/>
      <c r="Z152" s="27"/>
      <c r="AA152" s="41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</row>
    <row r="153" ht="12.75" customHeight="1">
      <c r="A153" s="27"/>
      <c r="B153" s="27"/>
      <c r="C153" s="41"/>
      <c r="D153" s="27"/>
      <c r="E153" s="27"/>
      <c r="F153" s="41"/>
      <c r="G153" s="27"/>
      <c r="H153" s="27"/>
      <c r="I153" s="41"/>
      <c r="J153" s="27"/>
      <c r="K153" s="27"/>
      <c r="L153" s="41"/>
      <c r="M153" s="27"/>
      <c r="N153" s="27"/>
      <c r="O153" s="27"/>
      <c r="P153" s="27"/>
      <c r="Q153" s="27"/>
      <c r="R153" s="41"/>
      <c r="S153" s="27"/>
      <c r="T153" s="27"/>
      <c r="U153" s="41"/>
      <c r="V153" s="27"/>
      <c r="W153" s="27"/>
      <c r="X153" s="41"/>
      <c r="Y153" s="27"/>
      <c r="Z153" s="27"/>
      <c r="AA153" s="41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</row>
    <row r="154" ht="12.75" customHeight="1">
      <c r="A154" s="27"/>
      <c r="B154" s="27"/>
      <c r="C154" s="41"/>
      <c r="D154" s="27"/>
      <c r="E154" s="27"/>
      <c r="F154" s="41"/>
      <c r="G154" s="27"/>
      <c r="H154" s="27"/>
      <c r="I154" s="41"/>
      <c r="J154" s="27"/>
      <c r="K154" s="27"/>
      <c r="L154" s="41"/>
      <c r="M154" s="27"/>
      <c r="N154" s="27"/>
      <c r="O154" s="27"/>
      <c r="P154" s="27"/>
      <c r="Q154" s="27"/>
      <c r="R154" s="41"/>
      <c r="S154" s="27"/>
      <c r="T154" s="27"/>
      <c r="U154" s="41"/>
      <c r="V154" s="27"/>
      <c r="W154" s="27"/>
      <c r="X154" s="41"/>
      <c r="Y154" s="27"/>
      <c r="Z154" s="27"/>
      <c r="AA154" s="41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</row>
    <row r="155" ht="12.75" customHeight="1">
      <c r="A155" s="27"/>
      <c r="B155" s="27"/>
      <c r="C155" s="41"/>
      <c r="D155" s="27"/>
      <c r="E155" s="27"/>
      <c r="F155" s="41"/>
      <c r="G155" s="27"/>
      <c r="H155" s="27"/>
      <c r="I155" s="41"/>
      <c r="J155" s="27"/>
      <c r="K155" s="27"/>
      <c r="L155" s="41"/>
      <c r="M155" s="27"/>
      <c r="N155" s="27"/>
      <c r="O155" s="27"/>
      <c r="P155" s="27"/>
      <c r="Q155" s="27"/>
      <c r="R155" s="41"/>
      <c r="S155" s="27"/>
      <c r="T155" s="27"/>
      <c r="U155" s="41"/>
      <c r="V155" s="27"/>
      <c r="W155" s="27"/>
      <c r="X155" s="41"/>
      <c r="Y155" s="27"/>
      <c r="Z155" s="27"/>
      <c r="AA155" s="41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</row>
    <row r="156" ht="12.75" customHeight="1">
      <c r="A156" s="27"/>
      <c r="B156" s="27"/>
      <c r="C156" s="41"/>
      <c r="D156" s="27"/>
      <c r="E156" s="27"/>
      <c r="F156" s="41"/>
      <c r="G156" s="27"/>
      <c r="H156" s="27"/>
      <c r="I156" s="41"/>
      <c r="J156" s="27"/>
      <c r="K156" s="27"/>
      <c r="L156" s="41"/>
      <c r="M156" s="27"/>
      <c r="N156" s="27"/>
      <c r="O156" s="27"/>
      <c r="P156" s="27"/>
      <c r="Q156" s="27"/>
      <c r="R156" s="41"/>
      <c r="S156" s="27"/>
      <c r="T156" s="27"/>
      <c r="U156" s="41"/>
      <c r="V156" s="27"/>
      <c r="W156" s="27"/>
      <c r="X156" s="41"/>
      <c r="Y156" s="27"/>
      <c r="Z156" s="27"/>
      <c r="AA156" s="41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</row>
    <row r="157" ht="12.75" customHeight="1">
      <c r="A157" s="27"/>
      <c r="B157" s="27"/>
      <c r="C157" s="41"/>
      <c r="D157" s="27"/>
      <c r="E157" s="27"/>
      <c r="F157" s="41"/>
      <c r="G157" s="27"/>
      <c r="H157" s="27"/>
      <c r="I157" s="41"/>
      <c r="J157" s="27"/>
      <c r="K157" s="27"/>
      <c r="L157" s="41"/>
      <c r="M157" s="27"/>
      <c r="N157" s="27"/>
      <c r="O157" s="27"/>
      <c r="P157" s="27"/>
      <c r="Q157" s="27"/>
      <c r="R157" s="41"/>
      <c r="S157" s="27"/>
      <c r="T157" s="27"/>
      <c r="U157" s="41"/>
      <c r="V157" s="27"/>
      <c r="W157" s="27"/>
      <c r="X157" s="41"/>
      <c r="Y157" s="27"/>
      <c r="Z157" s="27"/>
      <c r="AA157" s="41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</row>
    <row r="158" ht="12.75" customHeight="1">
      <c r="A158" s="27"/>
      <c r="B158" s="27"/>
      <c r="C158" s="41"/>
      <c r="D158" s="27"/>
      <c r="E158" s="27"/>
      <c r="F158" s="41"/>
      <c r="G158" s="27"/>
      <c r="H158" s="27"/>
      <c r="I158" s="41"/>
      <c r="J158" s="27"/>
      <c r="K158" s="27"/>
      <c r="L158" s="41"/>
      <c r="M158" s="27"/>
      <c r="N158" s="27"/>
      <c r="O158" s="27"/>
      <c r="P158" s="27"/>
      <c r="Q158" s="27"/>
      <c r="R158" s="41"/>
      <c r="S158" s="27"/>
      <c r="T158" s="27"/>
      <c r="U158" s="41"/>
      <c r="V158" s="27"/>
      <c r="W158" s="27"/>
      <c r="X158" s="41"/>
      <c r="Y158" s="27"/>
      <c r="Z158" s="27"/>
      <c r="AA158" s="41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</row>
    <row r="159" ht="12.75" customHeight="1">
      <c r="A159" s="27"/>
      <c r="B159" s="27"/>
      <c r="C159" s="41"/>
      <c r="D159" s="27"/>
      <c r="E159" s="27"/>
      <c r="F159" s="41"/>
      <c r="G159" s="27"/>
      <c r="H159" s="27"/>
      <c r="I159" s="41"/>
      <c r="J159" s="27"/>
      <c r="K159" s="27"/>
      <c r="L159" s="41"/>
      <c r="M159" s="27"/>
      <c r="N159" s="27"/>
      <c r="O159" s="27"/>
      <c r="P159" s="27"/>
      <c r="Q159" s="27"/>
      <c r="R159" s="41"/>
      <c r="S159" s="27"/>
      <c r="T159" s="27"/>
      <c r="U159" s="41"/>
      <c r="V159" s="27"/>
      <c r="W159" s="27"/>
      <c r="X159" s="41"/>
      <c r="Y159" s="27"/>
      <c r="Z159" s="27"/>
      <c r="AA159" s="41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</row>
    <row r="160" ht="12.75" customHeight="1">
      <c r="A160" s="27"/>
      <c r="B160" s="27"/>
      <c r="C160" s="41"/>
      <c r="D160" s="27"/>
      <c r="E160" s="27"/>
      <c r="F160" s="41"/>
      <c r="G160" s="27"/>
      <c r="H160" s="27"/>
      <c r="I160" s="41"/>
      <c r="J160" s="27"/>
      <c r="K160" s="27"/>
      <c r="L160" s="41"/>
      <c r="M160" s="27"/>
      <c r="N160" s="27"/>
      <c r="O160" s="27"/>
      <c r="P160" s="27"/>
      <c r="Q160" s="27"/>
      <c r="R160" s="41"/>
      <c r="S160" s="27"/>
      <c r="T160" s="27"/>
      <c r="U160" s="41"/>
      <c r="V160" s="27"/>
      <c r="W160" s="27"/>
      <c r="X160" s="41"/>
      <c r="Y160" s="27"/>
      <c r="Z160" s="27"/>
      <c r="AA160" s="41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</row>
    <row r="161" ht="12.75" customHeight="1">
      <c r="A161" s="27"/>
      <c r="B161" s="27"/>
      <c r="C161" s="41"/>
      <c r="D161" s="27"/>
      <c r="E161" s="27"/>
      <c r="F161" s="41"/>
      <c r="G161" s="27"/>
      <c r="H161" s="27"/>
      <c r="I161" s="41"/>
      <c r="J161" s="27"/>
      <c r="K161" s="27"/>
      <c r="L161" s="41"/>
      <c r="M161" s="27"/>
      <c r="N161" s="27"/>
      <c r="O161" s="27"/>
      <c r="P161" s="27"/>
      <c r="Q161" s="27"/>
      <c r="R161" s="41"/>
      <c r="S161" s="27"/>
      <c r="T161" s="27"/>
      <c r="U161" s="41"/>
      <c r="V161" s="27"/>
      <c r="W161" s="27"/>
      <c r="X161" s="41"/>
      <c r="Y161" s="27"/>
      <c r="Z161" s="27"/>
      <c r="AA161" s="41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ht="12.75" customHeight="1">
      <c r="A162" s="27"/>
      <c r="B162" s="27"/>
      <c r="C162" s="41"/>
      <c r="D162" s="27"/>
      <c r="E162" s="27"/>
      <c r="F162" s="41"/>
      <c r="G162" s="27"/>
      <c r="H162" s="27"/>
      <c r="I162" s="41"/>
      <c r="J162" s="27"/>
      <c r="K162" s="27"/>
      <c r="L162" s="41"/>
      <c r="M162" s="27"/>
      <c r="N162" s="27"/>
      <c r="O162" s="27"/>
      <c r="P162" s="27"/>
      <c r="Q162" s="27"/>
      <c r="R162" s="41"/>
      <c r="S162" s="27"/>
      <c r="T162" s="27"/>
      <c r="U162" s="41"/>
      <c r="V162" s="27"/>
      <c r="W162" s="27"/>
      <c r="X162" s="41"/>
      <c r="Y162" s="27"/>
      <c r="Z162" s="27"/>
      <c r="AA162" s="41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</row>
    <row r="163" ht="12.75" customHeight="1">
      <c r="A163" s="27"/>
      <c r="B163" s="27"/>
      <c r="C163" s="41"/>
      <c r="D163" s="27"/>
      <c r="E163" s="27"/>
      <c r="F163" s="41"/>
      <c r="G163" s="27"/>
      <c r="H163" s="27"/>
      <c r="I163" s="41"/>
      <c r="J163" s="27"/>
      <c r="K163" s="27"/>
      <c r="L163" s="41"/>
      <c r="M163" s="27"/>
      <c r="N163" s="27"/>
      <c r="O163" s="27"/>
      <c r="P163" s="27"/>
      <c r="Q163" s="27"/>
      <c r="R163" s="41"/>
      <c r="S163" s="27"/>
      <c r="T163" s="27"/>
      <c r="U163" s="41"/>
      <c r="V163" s="27"/>
      <c r="W163" s="27"/>
      <c r="X163" s="41"/>
      <c r="Y163" s="27"/>
      <c r="Z163" s="27"/>
      <c r="AA163" s="41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ht="12.75" customHeight="1">
      <c r="A164" s="27"/>
      <c r="B164" s="27"/>
      <c r="C164" s="41"/>
      <c r="D164" s="27"/>
      <c r="E164" s="27"/>
      <c r="F164" s="41"/>
      <c r="G164" s="27"/>
      <c r="H164" s="27"/>
      <c r="I164" s="41"/>
      <c r="J164" s="27"/>
      <c r="K164" s="27"/>
      <c r="L164" s="41"/>
      <c r="M164" s="27"/>
      <c r="N164" s="27"/>
      <c r="O164" s="27"/>
      <c r="P164" s="27"/>
      <c r="Q164" s="27"/>
      <c r="R164" s="41"/>
      <c r="S164" s="27"/>
      <c r="T164" s="27"/>
      <c r="U164" s="41"/>
      <c r="V164" s="27"/>
      <c r="W164" s="27"/>
      <c r="X164" s="41"/>
      <c r="Y164" s="27"/>
      <c r="Z164" s="27"/>
      <c r="AA164" s="41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ht="12.75" customHeight="1">
      <c r="A165" s="27"/>
      <c r="B165" s="27"/>
      <c r="C165" s="41"/>
      <c r="D165" s="27"/>
      <c r="E165" s="27"/>
      <c r="F165" s="41"/>
      <c r="G165" s="27"/>
      <c r="H165" s="27"/>
      <c r="I165" s="41"/>
      <c r="J165" s="27"/>
      <c r="K165" s="27"/>
      <c r="L165" s="41"/>
      <c r="M165" s="27"/>
      <c r="N165" s="27"/>
      <c r="O165" s="27"/>
      <c r="P165" s="27"/>
      <c r="Q165" s="27"/>
      <c r="R165" s="41"/>
      <c r="S165" s="27"/>
      <c r="T165" s="27"/>
      <c r="U165" s="41"/>
      <c r="V165" s="27"/>
      <c r="W165" s="27"/>
      <c r="X165" s="41"/>
      <c r="Y165" s="27"/>
      <c r="Z165" s="27"/>
      <c r="AA165" s="41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ht="12.75" customHeight="1">
      <c r="A166" s="27"/>
      <c r="B166" s="27"/>
      <c r="C166" s="41"/>
      <c r="D166" s="27"/>
      <c r="E166" s="27"/>
      <c r="F166" s="41"/>
      <c r="G166" s="27"/>
      <c r="H166" s="27"/>
      <c r="I166" s="41"/>
      <c r="J166" s="27"/>
      <c r="K166" s="27"/>
      <c r="L166" s="41"/>
      <c r="M166" s="27"/>
      <c r="N166" s="27"/>
      <c r="O166" s="27"/>
      <c r="P166" s="27"/>
      <c r="Q166" s="27"/>
      <c r="R166" s="41"/>
      <c r="S166" s="27"/>
      <c r="T166" s="27"/>
      <c r="U166" s="41"/>
      <c r="V166" s="27"/>
      <c r="W166" s="27"/>
      <c r="X166" s="41"/>
      <c r="Y166" s="27"/>
      <c r="Z166" s="27"/>
      <c r="AA166" s="41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ht="12.75" customHeight="1">
      <c r="A167" s="27"/>
      <c r="B167" s="27"/>
      <c r="C167" s="41"/>
      <c r="D167" s="27"/>
      <c r="E167" s="27"/>
      <c r="F167" s="41"/>
      <c r="G167" s="27"/>
      <c r="H167" s="27"/>
      <c r="I167" s="41"/>
      <c r="J167" s="27"/>
      <c r="K167" s="27"/>
      <c r="L167" s="41"/>
      <c r="M167" s="27"/>
      <c r="N167" s="27"/>
      <c r="O167" s="27"/>
      <c r="P167" s="27"/>
      <c r="Q167" s="27"/>
      <c r="R167" s="41"/>
      <c r="S167" s="27"/>
      <c r="T167" s="27"/>
      <c r="U167" s="41"/>
      <c r="V167" s="27"/>
      <c r="W167" s="27"/>
      <c r="X167" s="41"/>
      <c r="Y167" s="27"/>
      <c r="Z167" s="27"/>
      <c r="AA167" s="41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ht="12.75" customHeight="1">
      <c r="A168" s="27"/>
      <c r="B168" s="27"/>
      <c r="C168" s="41"/>
      <c r="D168" s="27"/>
      <c r="E168" s="27"/>
      <c r="F168" s="41"/>
      <c r="G168" s="27"/>
      <c r="H168" s="27"/>
      <c r="I168" s="41"/>
      <c r="J168" s="27"/>
      <c r="K168" s="27"/>
      <c r="L168" s="41"/>
      <c r="M168" s="27"/>
      <c r="N168" s="27"/>
      <c r="O168" s="27"/>
      <c r="P168" s="27"/>
      <c r="Q168" s="27"/>
      <c r="R168" s="41"/>
      <c r="S168" s="27"/>
      <c r="T168" s="27"/>
      <c r="U168" s="41"/>
      <c r="V168" s="27"/>
      <c r="W168" s="27"/>
      <c r="X168" s="41"/>
      <c r="Y168" s="27"/>
      <c r="Z168" s="27"/>
      <c r="AA168" s="41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ht="12.75" customHeight="1">
      <c r="A169" s="27"/>
      <c r="B169" s="27"/>
      <c r="C169" s="41"/>
      <c r="D169" s="27"/>
      <c r="E169" s="27"/>
      <c r="F169" s="41"/>
      <c r="G169" s="27"/>
      <c r="H169" s="27"/>
      <c r="I169" s="41"/>
      <c r="J169" s="27"/>
      <c r="K169" s="27"/>
      <c r="L169" s="41"/>
      <c r="M169" s="27"/>
      <c r="N169" s="27"/>
      <c r="O169" s="27"/>
      <c r="P169" s="27"/>
      <c r="Q169" s="27"/>
      <c r="R169" s="41"/>
      <c r="S169" s="27"/>
      <c r="T169" s="27"/>
      <c r="U169" s="41"/>
      <c r="V169" s="27"/>
      <c r="W169" s="27"/>
      <c r="X169" s="41"/>
      <c r="Y169" s="27"/>
      <c r="Z169" s="27"/>
      <c r="AA169" s="41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ht="12.75" customHeight="1">
      <c r="A170" s="27"/>
      <c r="B170" s="27"/>
      <c r="C170" s="41"/>
      <c r="D170" s="27"/>
      <c r="E170" s="27"/>
      <c r="F170" s="41"/>
      <c r="G170" s="27"/>
      <c r="H170" s="27"/>
      <c r="I170" s="41"/>
      <c r="J170" s="27"/>
      <c r="K170" s="27"/>
      <c r="L170" s="41"/>
      <c r="M170" s="27"/>
      <c r="N170" s="27"/>
      <c r="O170" s="27"/>
      <c r="P170" s="27"/>
      <c r="Q170" s="27"/>
      <c r="R170" s="41"/>
      <c r="S170" s="27"/>
      <c r="T170" s="27"/>
      <c r="U170" s="41"/>
      <c r="V170" s="27"/>
      <c r="W170" s="27"/>
      <c r="X170" s="41"/>
      <c r="Y170" s="27"/>
      <c r="Z170" s="27"/>
      <c r="AA170" s="41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ht="12.75" customHeight="1">
      <c r="A171" s="27"/>
      <c r="B171" s="27"/>
      <c r="C171" s="41"/>
      <c r="D171" s="27"/>
      <c r="E171" s="27"/>
      <c r="F171" s="41"/>
      <c r="G171" s="27"/>
      <c r="H171" s="27"/>
      <c r="I171" s="41"/>
      <c r="J171" s="27"/>
      <c r="K171" s="27"/>
      <c r="L171" s="41"/>
      <c r="M171" s="27"/>
      <c r="N171" s="27"/>
      <c r="O171" s="27"/>
      <c r="P171" s="27"/>
      <c r="Q171" s="27"/>
      <c r="R171" s="41"/>
      <c r="S171" s="27"/>
      <c r="T171" s="27"/>
      <c r="U171" s="41"/>
      <c r="V171" s="27"/>
      <c r="W171" s="27"/>
      <c r="X171" s="41"/>
      <c r="Y171" s="27"/>
      <c r="Z171" s="27"/>
      <c r="AA171" s="41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ht="12.75" customHeight="1">
      <c r="A172" s="27"/>
      <c r="B172" s="27"/>
      <c r="C172" s="41"/>
      <c r="D172" s="27"/>
      <c r="E172" s="27"/>
      <c r="F172" s="41"/>
      <c r="G172" s="27"/>
      <c r="H172" s="27"/>
      <c r="I172" s="41"/>
      <c r="J172" s="27"/>
      <c r="K172" s="27"/>
      <c r="L172" s="41"/>
      <c r="M172" s="27"/>
      <c r="N172" s="27"/>
      <c r="O172" s="27"/>
      <c r="P172" s="27"/>
      <c r="Q172" s="27"/>
      <c r="R172" s="41"/>
      <c r="S172" s="27"/>
      <c r="T172" s="27"/>
      <c r="U172" s="41"/>
      <c r="V172" s="27"/>
      <c r="W172" s="27"/>
      <c r="X172" s="41"/>
      <c r="Y172" s="27"/>
      <c r="Z172" s="27"/>
      <c r="AA172" s="41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ht="12.75" customHeight="1">
      <c r="A173" s="27"/>
      <c r="B173" s="27"/>
      <c r="C173" s="41"/>
      <c r="D173" s="27"/>
      <c r="E173" s="27"/>
      <c r="F173" s="41"/>
      <c r="G173" s="27"/>
      <c r="H173" s="27"/>
      <c r="I173" s="41"/>
      <c r="J173" s="27"/>
      <c r="K173" s="27"/>
      <c r="L173" s="41"/>
      <c r="M173" s="27"/>
      <c r="N173" s="27"/>
      <c r="O173" s="27"/>
      <c r="P173" s="27"/>
      <c r="Q173" s="27"/>
      <c r="R173" s="41"/>
      <c r="S173" s="27"/>
      <c r="T173" s="27"/>
      <c r="U173" s="41"/>
      <c r="V173" s="27"/>
      <c r="W173" s="27"/>
      <c r="X173" s="41"/>
      <c r="Y173" s="27"/>
      <c r="Z173" s="27"/>
      <c r="AA173" s="41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ht="12.75" customHeight="1">
      <c r="A174" s="27"/>
      <c r="B174" s="27"/>
      <c r="C174" s="41"/>
      <c r="D174" s="27"/>
      <c r="E174" s="27"/>
      <c r="F174" s="41"/>
      <c r="G174" s="27"/>
      <c r="H174" s="27"/>
      <c r="I174" s="41"/>
      <c r="J174" s="27"/>
      <c r="K174" s="27"/>
      <c r="L174" s="41"/>
      <c r="M174" s="27"/>
      <c r="N174" s="27"/>
      <c r="O174" s="27"/>
      <c r="P174" s="27"/>
      <c r="Q174" s="27"/>
      <c r="R174" s="41"/>
      <c r="S174" s="27"/>
      <c r="T174" s="27"/>
      <c r="U174" s="41"/>
      <c r="V174" s="27"/>
      <c r="W174" s="27"/>
      <c r="X174" s="41"/>
      <c r="Y174" s="27"/>
      <c r="Z174" s="27"/>
      <c r="AA174" s="41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ht="12.75" customHeight="1">
      <c r="A175" s="27"/>
      <c r="B175" s="27"/>
      <c r="C175" s="41"/>
      <c r="D175" s="27"/>
      <c r="E175" s="27"/>
      <c r="F175" s="41"/>
      <c r="G175" s="27"/>
      <c r="H175" s="27"/>
      <c r="I175" s="41"/>
      <c r="J175" s="27"/>
      <c r="K175" s="27"/>
      <c r="L175" s="41"/>
      <c r="M175" s="27"/>
      <c r="N175" s="27"/>
      <c r="O175" s="27"/>
      <c r="P175" s="27"/>
      <c r="Q175" s="27"/>
      <c r="R175" s="41"/>
      <c r="S175" s="27"/>
      <c r="T175" s="27"/>
      <c r="U175" s="41"/>
      <c r="V175" s="27"/>
      <c r="W175" s="27"/>
      <c r="X175" s="41"/>
      <c r="Y175" s="27"/>
      <c r="Z175" s="27"/>
      <c r="AA175" s="41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ht="12.75" customHeight="1">
      <c r="A176" s="27"/>
      <c r="B176" s="27"/>
      <c r="C176" s="41"/>
      <c r="D176" s="27"/>
      <c r="E176" s="27"/>
      <c r="F176" s="41"/>
      <c r="G176" s="27"/>
      <c r="H176" s="27"/>
      <c r="I176" s="41"/>
      <c r="J176" s="27"/>
      <c r="K176" s="27"/>
      <c r="L176" s="41"/>
      <c r="M176" s="27"/>
      <c r="N176" s="27"/>
      <c r="O176" s="27"/>
      <c r="P176" s="27"/>
      <c r="Q176" s="27"/>
      <c r="R176" s="41"/>
      <c r="S176" s="27"/>
      <c r="T176" s="27"/>
      <c r="U176" s="41"/>
      <c r="V176" s="27"/>
      <c r="W176" s="27"/>
      <c r="X176" s="41"/>
      <c r="Y176" s="27"/>
      <c r="Z176" s="27"/>
      <c r="AA176" s="41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ht="12.75" customHeight="1">
      <c r="A177" s="27"/>
      <c r="B177" s="27"/>
      <c r="C177" s="41"/>
      <c r="D177" s="27"/>
      <c r="E177" s="27"/>
      <c r="F177" s="41"/>
      <c r="G177" s="27"/>
      <c r="H177" s="27"/>
      <c r="I177" s="41"/>
      <c r="J177" s="27"/>
      <c r="K177" s="27"/>
      <c r="L177" s="41"/>
      <c r="M177" s="27"/>
      <c r="N177" s="27"/>
      <c r="O177" s="27"/>
      <c r="P177" s="27"/>
      <c r="Q177" s="27"/>
      <c r="R177" s="41"/>
      <c r="S177" s="27"/>
      <c r="T177" s="27"/>
      <c r="U177" s="41"/>
      <c r="V177" s="27"/>
      <c r="W177" s="27"/>
      <c r="X177" s="41"/>
      <c r="Y177" s="27"/>
      <c r="Z177" s="27"/>
      <c r="AA177" s="41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ht="12.75" customHeight="1">
      <c r="A178" s="27"/>
      <c r="B178" s="27"/>
      <c r="C178" s="41"/>
      <c r="D178" s="27"/>
      <c r="E178" s="27"/>
      <c r="F178" s="41"/>
      <c r="G178" s="27"/>
      <c r="H178" s="27"/>
      <c r="I178" s="41"/>
      <c r="J178" s="27"/>
      <c r="K178" s="27"/>
      <c r="L178" s="41"/>
      <c r="M178" s="27"/>
      <c r="N178" s="27"/>
      <c r="O178" s="27"/>
      <c r="P178" s="27"/>
      <c r="Q178" s="27"/>
      <c r="R178" s="41"/>
      <c r="S178" s="27"/>
      <c r="T178" s="27"/>
      <c r="U178" s="41"/>
      <c r="V178" s="27"/>
      <c r="W178" s="27"/>
      <c r="X178" s="41"/>
      <c r="Y178" s="27"/>
      <c r="Z178" s="27"/>
      <c r="AA178" s="41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ht="12.75" customHeight="1">
      <c r="A179" s="27"/>
      <c r="B179" s="27"/>
      <c r="C179" s="41"/>
      <c r="D179" s="27"/>
      <c r="E179" s="27"/>
      <c r="F179" s="41"/>
      <c r="G179" s="27"/>
      <c r="H179" s="27"/>
      <c r="I179" s="41"/>
      <c r="J179" s="27"/>
      <c r="K179" s="27"/>
      <c r="L179" s="41"/>
      <c r="M179" s="27"/>
      <c r="N179" s="27"/>
      <c r="O179" s="27"/>
      <c r="P179" s="27"/>
      <c r="Q179" s="27"/>
      <c r="R179" s="41"/>
      <c r="S179" s="27"/>
      <c r="T179" s="27"/>
      <c r="U179" s="41"/>
      <c r="V179" s="27"/>
      <c r="W179" s="27"/>
      <c r="X179" s="41"/>
      <c r="Y179" s="27"/>
      <c r="Z179" s="27"/>
      <c r="AA179" s="41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ht="12.75" customHeight="1">
      <c r="A180" s="27"/>
      <c r="B180" s="27"/>
      <c r="C180" s="41"/>
      <c r="D180" s="27"/>
      <c r="E180" s="27"/>
      <c r="F180" s="41"/>
      <c r="G180" s="27"/>
      <c r="H180" s="27"/>
      <c r="I180" s="41"/>
      <c r="J180" s="27"/>
      <c r="K180" s="27"/>
      <c r="L180" s="41"/>
      <c r="M180" s="27"/>
      <c r="N180" s="27"/>
      <c r="O180" s="27"/>
      <c r="P180" s="27"/>
      <c r="Q180" s="27"/>
      <c r="R180" s="41"/>
      <c r="S180" s="27"/>
      <c r="T180" s="27"/>
      <c r="U180" s="41"/>
      <c r="V180" s="27"/>
      <c r="W180" s="27"/>
      <c r="X180" s="41"/>
      <c r="Y180" s="27"/>
      <c r="Z180" s="27"/>
      <c r="AA180" s="41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ht="12.75" customHeight="1">
      <c r="A181" s="27"/>
      <c r="B181" s="27"/>
      <c r="C181" s="41"/>
      <c r="D181" s="27"/>
      <c r="E181" s="27"/>
      <c r="F181" s="41"/>
      <c r="G181" s="27"/>
      <c r="H181" s="27"/>
      <c r="I181" s="41"/>
      <c r="J181" s="27"/>
      <c r="K181" s="27"/>
      <c r="L181" s="41"/>
      <c r="M181" s="27"/>
      <c r="N181" s="27"/>
      <c r="O181" s="27"/>
      <c r="P181" s="27"/>
      <c r="Q181" s="27"/>
      <c r="R181" s="41"/>
      <c r="S181" s="27"/>
      <c r="T181" s="27"/>
      <c r="U181" s="41"/>
      <c r="V181" s="27"/>
      <c r="W181" s="27"/>
      <c r="X181" s="41"/>
      <c r="Y181" s="27"/>
      <c r="Z181" s="27"/>
      <c r="AA181" s="41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ht="12.75" customHeight="1">
      <c r="A182" s="27"/>
      <c r="B182" s="27"/>
      <c r="C182" s="41"/>
      <c r="D182" s="27"/>
      <c r="E182" s="27"/>
      <c r="F182" s="41"/>
      <c r="G182" s="27"/>
      <c r="H182" s="27"/>
      <c r="I182" s="41"/>
      <c r="J182" s="27"/>
      <c r="K182" s="27"/>
      <c r="L182" s="41"/>
      <c r="M182" s="27"/>
      <c r="N182" s="27"/>
      <c r="O182" s="27"/>
      <c r="P182" s="27"/>
      <c r="Q182" s="27"/>
      <c r="R182" s="41"/>
      <c r="S182" s="27"/>
      <c r="T182" s="27"/>
      <c r="U182" s="41"/>
      <c r="V182" s="27"/>
      <c r="W182" s="27"/>
      <c r="X182" s="41"/>
      <c r="Y182" s="27"/>
      <c r="Z182" s="27"/>
      <c r="AA182" s="41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ht="12.75" customHeight="1">
      <c r="A183" s="27"/>
      <c r="B183" s="27"/>
      <c r="C183" s="41"/>
      <c r="D183" s="27"/>
      <c r="E183" s="27"/>
      <c r="F183" s="41"/>
      <c r="G183" s="27"/>
      <c r="H183" s="27"/>
      <c r="I183" s="41"/>
      <c r="J183" s="27"/>
      <c r="K183" s="27"/>
      <c r="L183" s="41"/>
      <c r="M183" s="27"/>
      <c r="N183" s="27"/>
      <c r="O183" s="27"/>
      <c r="P183" s="27"/>
      <c r="Q183" s="27"/>
      <c r="R183" s="41"/>
      <c r="S183" s="27"/>
      <c r="T183" s="27"/>
      <c r="U183" s="41"/>
      <c r="V183" s="27"/>
      <c r="W183" s="27"/>
      <c r="X183" s="41"/>
      <c r="Y183" s="27"/>
      <c r="Z183" s="27"/>
      <c r="AA183" s="41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ht="12.75" customHeight="1">
      <c r="A184" s="27"/>
      <c r="B184" s="27"/>
      <c r="C184" s="41"/>
      <c r="D184" s="27"/>
      <c r="E184" s="27"/>
      <c r="F184" s="41"/>
      <c r="G184" s="27"/>
      <c r="H184" s="27"/>
      <c r="I184" s="41"/>
      <c r="J184" s="27"/>
      <c r="K184" s="27"/>
      <c r="L184" s="41"/>
      <c r="M184" s="27"/>
      <c r="N184" s="27"/>
      <c r="O184" s="27"/>
      <c r="P184" s="27"/>
      <c r="Q184" s="27"/>
      <c r="R184" s="41"/>
      <c r="S184" s="27"/>
      <c r="T184" s="27"/>
      <c r="U184" s="41"/>
      <c r="V184" s="27"/>
      <c r="W184" s="27"/>
      <c r="X184" s="41"/>
      <c r="Y184" s="27"/>
      <c r="Z184" s="27"/>
      <c r="AA184" s="41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ht="12.75" customHeight="1">
      <c r="A185" s="27"/>
      <c r="B185" s="27"/>
      <c r="C185" s="41"/>
      <c r="D185" s="27"/>
      <c r="E185" s="27"/>
      <c r="F185" s="41"/>
      <c r="G185" s="27"/>
      <c r="H185" s="27"/>
      <c r="I185" s="41"/>
      <c r="J185" s="27"/>
      <c r="K185" s="27"/>
      <c r="L185" s="41"/>
      <c r="M185" s="27"/>
      <c r="N185" s="27"/>
      <c r="O185" s="27"/>
      <c r="P185" s="27"/>
      <c r="Q185" s="27"/>
      <c r="R185" s="41"/>
      <c r="S185" s="27"/>
      <c r="T185" s="27"/>
      <c r="U185" s="41"/>
      <c r="V185" s="27"/>
      <c r="W185" s="27"/>
      <c r="X185" s="41"/>
      <c r="Y185" s="27"/>
      <c r="Z185" s="27"/>
      <c r="AA185" s="41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ht="12.75" customHeight="1">
      <c r="A186" s="27"/>
      <c r="B186" s="27"/>
      <c r="C186" s="41"/>
      <c r="D186" s="27"/>
      <c r="E186" s="27"/>
      <c r="F186" s="41"/>
      <c r="G186" s="27"/>
      <c r="H186" s="27"/>
      <c r="I186" s="41"/>
      <c r="J186" s="27"/>
      <c r="K186" s="27"/>
      <c r="L186" s="41"/>
      <c r="M186" s="27"/>
      <c r="N186" s="27"/>
      <c r="O186" s="27"/>
      <c r="P186" s="27"/>
      <c r="Q186" s="27"/>
      <c r="R186" s="41"/>
      <c r="S186" s="27"/>
      <c r="T186" s="27"/>
      <c r="U186" s="41"/>
      <c r="V186" s="27"/>
      <c r="W186" s="27"/>
      <c r="X186" s="41"/>
      <c r="Y186" s="27"/>
      <c r="Z186" s="27"/>
      <c r="AA186" s="41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ht="12.75" customHeight="1">
      <c r="A187" s="27"/>
      <c r="B187" s="27"/>
      <c r="C187" s="41"/>
      <c r="D187" s="27"/>
      <c r="E187" s="27"/>
      <c r="F187" s="41"/>
      <c r="G187" s="27"/>
      <c r="H187" s="27"/>
      <c r="I187" s="41"/>
      <c r="J187" s="27"/>
      <c r="K187" s="27"/>
      <c r="L187" s="41"/>
      <c r="M187" s="27"/>
      <c r="N187" s="27"/>
      <c r="O187" s="27"/>
      <c r="P187" s="27"/>
      <c r="Q187" s="27"/>
      <c r="R187" s="41"/>
      <c r="S187" s="27"/>
      <c r="T187" s="27"/>
      <c r="U187" s="41"/>
      <c r="V187" s="27"/>
      <c r="W187" s="27"/>
      <c r="X187" s="41"/>
      <c r="Y187" s="27"/>
      <c r="Z187" s="27"/>
      <c r="AA187" s="41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ht="12.75" customHeight="1">
      <c r="A188" s="27"/>
      <c r="B188" s="27"/>
      <c r="C188" s="41"/>
      <c r="D188" s="27"/>
      <c r="E188" s="27"/>
      <c r="F188" s="41"/>
      <c r="G188" s="27"/>
      <c r="H188" s="27"/>
      <c r="I188" s="41"/>
      <c r="J188" s="27"/>
      <c r="K188" s="27"/>
      <c r="L188" s="41"/>
      <c r="M188" s="27"/>
      <c r="N188" s="27"/>
      <c r="O188" s="27"/>
      <c r="P188" s="27"/>
      <c r="Q188" s="27"/>
      <c r="R188" s="41"/>
      <c r="S188" s="27"/>
      <c r="T188" s="27"/>
      <c r="U188" s="41"/>
      <c r="V188" s="27"/>
      <c r="W188" s="27"/>
      <c r="X188" s="41"/>
      <c r="Y188" s="27"/>
      <c r="Z188" s="27"/>
      <c r="AA188" s="41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ht="12.75" customHeight="1">
      <c r="A189" s="27"/>
      <c r="B189" s="27"/>
      <c r="C189" s="41"/>
      <c r="D189" s="27"/>
      <c r="E189" s="27"/>
      <c r="F189" s="41"/>
      <c r="G189" s="27"/>
      <c r="H189" s="27"/>
      <c r="I189" s="41"/>
      <c r="J189" s="27"/>
      <c r="K189" s="27"/>
      <c r="L189" s="41"/>
      <c r="M189" s="27"/>
      <c r="N189" s="27"/>
      <c r="O189" s="27"/>
      <c r="P189" s="27"/>
      <c r="Q189" s="27"/>
      <c r="R189" s="41"/>
      <c r="S189" s="27"/>
      <c r="T189" s="27"/>
      <c r="U189" s="41"/>
      <c r="V189" s="27"/>
      <c r="W189" s="27"/>
      <c r="X189" s="41"/>
      <c r="Y189" s="27"/>
      <c r="Z189" s="27"/>
      <c r="AA189" s="41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ht="12.75" customHeight="1">
      <c r="A190" s="27"/>
      <c r="B190" s="27"/>
      <c r="C190" s="41"/>
      <c r="D190" s="27"/>
      <c r="E190" s="27"/>
      <c r="F190" s="41"/>
      <c r="G190" s="27"/>
      <c r="H190" s="27"/>
      <c r="I190" s="41"/>
      <c r="J190" s="27"/>
      <c r="K190" s="27"/>
      <c r="L190" s="41"/>
      <c r="M190" s="27"/>
      <c r="N190" s="27"/>
      <c r="O190" s="27"/>
      <c r="P190" s="27"/>
      <c r="Q190" s="27"/>
      <c r="R190" s="41"/>
      <c r="S190" s="27"/>
      <c r="T190" s="27"/>
      <c r="U190" s="41"/>
      <c r="V190" s="27"/>
      <c r="W190" s="27"/>
      <c r="X190" s="41"/>
      <c r="Y190" s="27"/>
      <c r="Z190" s="27"/>
      <c r="AA190" s="41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ht="12.75" customHeight="1">
      <c r="A191" s="27"/>
      <c r="B191" s="27"/>
      <c r="C191" s="41"/>
      <c r="D191" s="27"/>
      <c r="E191" s="27"/>
      <c r="F191" s="41"/>
      <c r="G191" s="27"/>
      <c r="H191" s="27"/>
      <c r="I191" s="41"/>
      <c r="J191" s="27"/>
      <c r="K191" s="27"/>
      <c r="L191" s="41"/>
      <c r="M191" s="27"/>
      <c r="N191" s="27"/>
      <c r="O191" s="27"/>
      <c r="P191" s="27"/>
      <c r="Q191" s="27"/>
      <c r="R191" s="41"/>
      <c r="S191" s="27"/>
      <c r="T191" s="27"/>
      <c r="U191" s="41"/>
      <c r="V191" s="27"/>
      <c r="W191" s="27"/>
      <c r="X191" s="41"/>
      <c r="Y191" s="27"/>
      <c r="Z191" s="27"/>
      <c r="AA191" s="41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ht="12.75" customHeight="1">
      <c r="A192" s="27"/>
      <c r="B192" s="27"/>
      <c r="C192" s="41"/>
      <c r="D192" s="27"/>
      <c r="E192" s="27"/>
      <c r="F192" s="41"/>
      <c r="G192" s="27"/>
      <c r="H192" s="27"/>
      <c r="I192" s="41"/>
      <c r="J192" s="27"/>
      <c r="K192" s="27"/>
      <c r="L192" s="41"/>
      <c r="M192" s="27"/>
      <c r="N192" s="27"/>
      <c r="O192" s="27"/>
      <c r="P192" s="27"/>
      <c r="Q192" s="27"/>
      <c r="R192" s="41"/>
      <c r="S192" s="27"/>
      <c r="T192" s="27"/>
      <c r="U192" s="41"/>
      <c r="V192" s="27"/>
      <c r="W192" s="27"/>
      <c r="X192" s="41"/>
      <c r="Y192" s="27"/>
      <c r="Z192" s="27"/>
      <c r="AA192" s="41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ht="12.75" customHeight="1">
      <c r="A193" s="27"/>
      <c r="B193" s="27"/>
      <c r="C193" s="41"/>
      <c r="D193" s="27"/>
      <c r="E193" s="27"/>
      <c r="F193" s="41"/>
      <c r="G193" s="27"/>
      <c r="H193" s="27"/>
      <c r="I193" s="41"/>
      <c r="J193" s="27"/>
      <c r="K193" s="27"/>
      <c r="L193" s="41"/>
      <c r="M193" s="27"/>
      <c r="N193" s="27"/>
      <c r="O193" s="27"/>
      <c r="P193" s="27"/>
      <c r="Q193" s="27"/>
      <c r="R193" s="41"/>
      <c r="S193" s="27"/>
      <c r="T193" s="27"/>
      <c r="U193" s="41"/>
      <c r="V193" s="27"/>
      <c r="W193" s="27"/>
      <c r="X193" s="41"/>
      <c r="Y193" s="27"/>
      <c r="Z193" s="27"/>
      <c r="AA193" s="41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ht="12.75" customHeight="1">
      <c r="A194" s="27"/>
      <c r="B194" s="27"/>
      <c r="C194" s="41"/>
      <c r="D194" s="27"/>
      <c r="E194" s="27"/>
      <c r="F194" s="41"/>
      <c r="G194" s="27"/>
      <c r="H194" s="27"/>
      <c r="I194" s="41"/>
      <c r="J194" s="27"/>
      <c r="K194" s="27"/>
      <c r="L194" s="41"/>
      <c r="M194" s="27"/>
      <c r="N194" s="27"/>
      <c r="O194" s="27"/>
      <c r="P194" s="27"/>
      <c r="Q194" s="27"/>
      <c r="R194" s="41"/>
      <c r="S194" s="27"/>
      <c r="T194" s="27"/>
      <c r="U194" s="41"/>
      <c r="V194" s="27"/>
      <c r="W194" s="27"/>
      <c r="X194" s="41"/>
      <c r="Y194" s="27"/>
      <c r="Z194" s="27"/>
      <c r="AA194" s="41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ht="12.75" customHeight="1">
      <c r="A195" s="27"/>
      <c r="B195" s="27"/>
      <c r="C195" s="41"/>
      <c r="D195" s="27"/>
      <c r="E195" s="27"/>
      <c r="F195" s="41"/>
      <c r="G195" s="27"/>
      <c r="H195" s="27"/>
      <c r="I195" s="41"/>
      <c r="J195" s="27"/>
      <c r="K195" s="27"/>
      <c r="L195" s="41"/>
      <c r="M195" s="27"/>
      <c r="N195" s="27"/>
      <c r="O195" s="27"/>
      <c r="P195" s="27"/>
      <c r="Q195" s="27"/>
      <c r="R195" s="41"/>
      <c r="S195" s="27"/>
      <c r="T195" s="27"/>
      <c r="U195" s="41"/>
      <c r="V195" s="27"/>
      <c r="W195" s="27"/>
      <c r="X195" s="41"/>
      <c r="Y195" s="27"/>
      <c r="Z195" s="27"/>
      <c r="AA195" s="41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ht="12.75" customHeight="1">
      <c r="A196" s="27"/>
      <c r="B196" s="27"/>
      <c r="C196" s="41"/>
      <c r="D196" s="27"/>
      <c r="E196" s="27"/>
      <c r="F196" s="41"/>
      <c r="G196" s="27"/>
      <c r="H196" s="27"/>
      <c r="I196" s="41"/>
      <c r="J196" s="27"/>
      <c r="K196" s="27"/>
      <c r="L196" s="41"/>
      <c r="M196" s="27"/>
      <c r="N196" s="27"/>
      <c r="O196" s="27"/>
      <c r="P196" s="27"/>
      <c r="Q196" s="27"/>
      <c r="R196" s="41"/>
      <c r="S196" s="27"/>
      <c r="T196" s="27"/>
      <c r="U196" s="41"/>
      <c r="V196" s="27"/>
      <c r="W196" s="27"/>
      <c r="X196" s="41"/>
      <c r="Y196" s="27"/>
      <c r="Z196" s="27"/>
      <c r="AA196" s="41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ht="12.75" customHeight="1">
      <c r="A197" s="27"/>
      <c r="B197" s="27"/>
      <c r="C197" s="41"/>
      <c r="D197" s="27"/>
      <c r="E197" s="27"/>
      <c r="F197" s="41"/>
      <c r="G197" s="27"/>
      <c r="H197" s="27"/>
      <c r="I197" s="41"/>
      <c r="J197" s="27"/>
      <c r="K197" s="27"/>
      <c r="L197" s="41"/>
      <c r="M197" s="27"/>
      <c r="N197" s="27"/>
      <c r="O197" s="27"/>
      <c r="P197" s="27"/>
      <c r="Q197" s="27"/>
      <c r="R197" s="41"/>
      <c r="S197" s="27"/>
      <c r="T197" s="27"/>
      <c r="U197" s="41"/>
      <c r="V197" s="27"/>
      <c r="W197" s="27"/>
      <c r="X197" s="41"/>
      <c r="Y197" s="27"/>
      <c r="Z197" s="27"/>
      <c r="AA197" s="41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ht="12.75" customHeight="1">
      <c r="A198" s="27"/>
      <c r="B198" s="27"/>
      <c r="C198" s="41"/>
      <c r="D198" s="27"/>
      <c r="E198" s="27"/>
      <c r="F198" s="41"/>
      <c r="G198" s="27"/>
      <c r="H198" s="27"/>
      <c r="I198" s="41"/>
      <c r="J198" s="27"/>
      <c r="K198" s="27"/>
      <c r="L198" s="41"/>
      <c r="M198" s="27"/>
      <c r="N198" s="27"/>
      <c r="O198" s="27"/>
      <c r="P198" s="27"/>
      <c r="Q198" s="27"/>
      <c r="R198" s="41"/>
      <c r="S198" s="27"/>
      <c r="T198" s="27"/>
      <c r="U198" s="41"/>
      <c r="V198" s="27"/>
      <c r="W198" s="27"/>
      <c r="X198" s="41"/>
      <c r="Y198" s="27"/>
      <c r="Z198" s="27"/>
      <c r="AA198" s="41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ht="12.75" customHeight="1">
      <c r="A199" s="27"/>
      <c r="B199" s="27"/>
      <c r="C199" s="41"/>
      <c r="D199" s="27"/>
      <c r="E199" s="27"/>
      <c r="F199" s="41"/>
      <c r="G199" s="27"/>
      <c r="H199" s="27"/>
      <c r="I199" s="41"/>
      <c r="J199" s="27"/>
      <c r="K199" s="27"/>
      <c r="L199" s="41"/>
      <c r="M199" s="27"/>
      <c r="N199" s="27"/>
      <c r="O199" s="27"/>
      <c r="P199" s="27"/>
      <c r="Q199" s="27"/>
      <c r="R199" s="41"/>
      <c r="S199" s="27"/>
      <c r="T199" s="27"/>
      <c r="U199" s="41"/>
      <c r="V199" s="27"/>
      <c r="W199" s="27"/>
      <c r="X199" s="41"/>
      <c r="Y199" s="27"/>
      <c r="Z199" s="27"/>
      <c r="AA199" s="41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ht="12.75" customHeight="1">
      <c r="A200" s="27"/>
      <c r="B200" s="27"/>
      <c r="C200" s="41"/>
      <c r="D200" s="27"/>
      <c r="E200" s="27"/>
      <c r="F200" s="41"/>
      <c r="G200" s="27"/>
      <c r="H200" s="27"/>
      <c r="I200" s="41"/>
      <c r="J200" s="27"/>
      <c r="K200" s="27"/>
      <c r="L200" s="41"/>
      <c r="M200" s="27"/>
      <c r="N200" s="27"/>
      <c r="O200" s="27"/>
      <c r="P200" s="27"/>
      <c r="Q200" s="27"/>
      <c r="R200" s="41"/>
      <c r="S200" s="27"/>
      <c r="T200" s="27"/>
      <c r="U200" s="41"/>
      <c r="V200" s="27"/>
      <c r="W200" s="27"/>
      <c r="X200" s="41"/>
      <c r="Y200" s="27"/>
      <c r="Z200" s="27"/>
      <c r="AA200" s="41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ht="12.75" customHeight="1">
      <c r="A201" s="27"/>
      <c r="B201" s="27"/>
      <c r="C201" s="41"/>
      <c r="D201" s="27"/>
      <c r="E201" s="27"/>
      <c r="F201" s="41"/>
      <c r="G201" s="27"/>
      <c r="H201" s="27"/>
      <c r="I201" s="41"/>
      <c r="J201" s="27"/>
      <c r="K201" s="27"/>
      <c r="L201" s="41"/>
      <c r="M201" s="27"/>
      <c r="N201" s="27"/>
      <c r="O201" s="27"/>
      <c r="P201" s="27"/>
      <c r="Q201" s="27"/>
      <c r="R201" s="41"/>
      <c r="S201" s="27"/>
      <c r="T201" s="27"/>
      <c r="U201" s="41"/>
      <c r="V201" s="27"/>
      <c r="W201" s="27"/>
      <c r="X201" s="41"/>
      <c r="Y201" s="27"/>
      <c r="Z201" s="27"/>
      <c r="AA201" s="41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ht="12.75" customHeight="1">
      <c r="A202" s="27"/>
      <c r="B202" s="27"/>
      <c r="C202" s="41"/>
      <c r="D202" s="27"/>
      <c r="E202" s="27"/>
      <c r="F202" s="41"/>
      <c r="G202" s="27"/>
      <c r="H202" s="27"/>
      <c r="I202" s="41"/>
      <c r="J202" s="27"/>
      <c r="K202" s="27"/>
      <c r="L202" s="41"/>
      <c r="M202" s="27"/>
      <c r="N202" s="27"/>
      <c r="O202" s="27"/>
      <c r="P202" s="27"/>
      <c r="Q202" s="27"/>
      <c r="R202" s="41"/>
      <c r="S202" s="27"/>
      <c r="T202" s="27"/>
      <c r="U202" s="41"/>
      <c r="V202" s="27"/>
      <c r="W202" s="27"/>
      <c r="X202" s="41"/>
      <c r="Y202" s="27"/>
      <c r="Z202" s="27"/>
      <c r="AA202" s="41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ht="12.75" customHeight="1">
      <c r="A203" s="27"/>
      <c r="B203" s="27"/>
      <c r="C203" s="41"/>
      <c r="D203" s="27"/>
      <c r="E203" s="27"/>
      <c r="F203" s="41"/>
      <c r="G203" s="27"/>
      <c r="H203" s="27"/>
      <c r="I203" s="41"/>
      <c r="J203" s="27"/>
      <c r="K203" s="27"/>
      <c r="L203" s="41"/>
      <c r="M203" s="27"/>
      <c r="N203" s="27"/>
      <c r="O203" s="27"/>
      <c r="P203" s="27"/>
      <c r="Q203" s="27"/>
      <c r="R203" s="41"/>
      <c r="S203" s="27"/>
      <c r="T203" s="27"/>
      <c r="U203" s="41"/>
      <c r="V203" s="27"/>
      <c r="W203" s="27"/>
      <c r="X203" s="41"/>
      <c r="Y203" s="27"/>
      <c r="Z203" s="27"/>
      <c r="AA203" s="41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ht="12.75" customHeight="1">
      <c r="A204" s="27"/>
      <c r="B204" s="27"/>
      <c r="C204" s="41"/>
      <c r="D204" s="27"/>
      <c r="E204" s="27"/>
      <c r="F204" s="41"/>
      <c r="G204" s="27"/>
      <c r="H204" s="27"/>
      <c r="I204" s="41"/>
      <c r="J204" s="27"/>
      <c r="K204" s="27"/>
      <c r="L204" s="41"/>
      <c r="M204" s="27"/>
      <c r="N204" s="27"/>
      <c r="O204" s="27"/>
      <c r="P204" s="27"/>
      <c r="Q204" s="27"/>
      <c r="R204" s="41"/>
      <c r="S204" s="27"/>
      <c r="T204" s="27"/>
      <c r="U204" s="41"/>
      <c r="V204" s="27"/>
      <c r="W204" s="27"/>
      <c r="X204" s="41"/>
      <c r="Y204" s="27"/>
      <c r="Z204" s="27"/>
      <c r="AA204" s="41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ht="12.75" customHeight="1">
      <c r="A205" s="27"/>
      <c r="B205" s="27"/>
      <c r="C205" s="41"/>
      <c r="D205" s="27"/>
      <c r="E205" s="27"/>
      <c r="F205" s="41"/>
      <c r="G205" s="27"/>
      <c r="H205" s="27"/>
      <c r="I205" s="41"/>
      <c r="J205" s="27"/>
      <c r="K205" s="27"/>
      <c r="L205" s="41"/>
      <c r="M205" s="27"/>
      <c r="N205" s="27"/>
      <c r="O205" s="27"/>
      <c r="P205" s="27"/>
      <c r="Q205" s="27"/>
      <c r="R205" s="41"/>
      <c r="S205" s="27"/>
      <c r="T205" s="27"/>
      <c r="U205" s="41"/>
      <c r="V205" s="27"/>
      <c r="W205" s="27"/>
      <c r="X205" s="41"/>
      <c r="Y205" s="27"/>
      <c r="Z205" s="27"/>
      <c r="AA205" s="41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ht="12.75" customHeight="1">
      <c r="A206" s="27"/>
      <c r="B206" s="27"/>
      <c r="C206" s="41"/>
      <c r="D206" s="27"/>
      <c r="E206" s="27"/>
      <c r="F206" s="41"/>
      <c r="G206" s="27"/>
      <c r="H206" s="27"/>
      <c r="I206" s="41"/>
      <c r="J206" s="27"/>
      <c r="K206" s="27"/>
      <c r="L206" s="41"/>
      <c r="M206" s="27"/>
      <c r="N206" s="27"/>
      <c r="O206" s="27"/>
      <c r="P206" s="27"/>
      <c r="Q206" s="27"/>
      <c r="R206" s="41"/>
      <c r="S206" s="27"/>
      <c r="T206" s="27"/>
      <c r="U206" s="41"/>
      <c r="V206" s="27"/>
      <c r="W206" s="27"/>
      <c r="X206" s="41"/>
      <c r="Y206" s="27"/>
      <c r="Z206" s="27"/>
      <c r="AA206" s="41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ht="12.75" customHeight="1">
      <c r="A207" s="27"/>
      <c r="B207" s="27"/>
      <c r="C207" s="41"/>
      <c r="D207" s="27"/>
      <c r="E207" s="27"/>
      <c r="F207" s="41"/>
      <c r="G207" s="27"/>
      <c r="H207" s="27"/>
      <c r="I207" s="41"/>
      <c r="J207" s="27"/>
      <c r="K207" s="27"/>
      <c r="L207" s="41"/>
      <c r="M207" s="27"/>
      <c r="N207" s="27"/>
      <c r="O207" s="27"/>
      <c r="P207" s="27"/>
      <c r="Q207" s="27"/>
      <c r="R207" s="41"/>
      <c r="S207" s="27"/>
      <c r="T207" s="27"/>
      <c r="U207" s="41"/>
      <c r="V207" s="27"/>
      <c r="W207" s="27"/>
      <c r="X207" s="41"/>
      <c r="Y207" s="27"/>
      <c r="Z207" s="27"/>
      <c r="AA207" s="41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ht="12.75" customHeight="1">
      <c r="A208" s="27"/>
      <c r="B208" s="27"/>
      <c r="C208" s="41"/>
      <c r="D208" s="27"/>
      <c r="E208" s="27"/>
      <c r="F208" s="41"/>
      <c r="G208" s="27"/>
      <c r="H208" s="27"/>
      <c r="I208" s="41"/>
      <c r="J208" s="27"/>
      <c r="K208" s="27"/>
      <c r="L208" s="41"/>
      <c r="M208" s="27"/>
      <c r="N208" s="27"/>
      <c r="O208" s="27"/>
      <c r="P208" s="27"/>
      <c r="Q208" s="27"/>
      <c r="R208" s="41"/>
      <c r="S208" s="27"/>
      <c r="T208" s="27"/>
      <c r="U208" s="41"/>
      <c r="V208" s="27"/>
      <c r="W208" s="27"/>
      <c r="X208" s="41"/>
      <c r="Y208" s="27"/>
      <c r="Z208" s="27"/>
      <c r="AA208" s="41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ht="12.75" customHeight="1">
      <c r="A209" s="27"/>
      <c r="B209" s="27"/>
      <c r="C209" s="41"/>
      <c r="D209" s="27"/>
      <c r="E209" s="27"/>
      <c r="F209" s="41"/>
      <c r="G209" s="27"/>
      <c r="H209" s="27"/>
      <c r="I209" s="41"/>
      <c r="J209" s="27"/>
      <c r="K209" s="27"/>
      <c r="L209" s="41"/>
      <c r="M209" s="27"/>
      <c r="N209" s="27"/>
      <c r="O209" s="27"/>
      <c r="P209" s="27"/>
      <c r="Q209" s="27"/>
      <c r="R209" s="41"/>
      <c r="S209" s="27"/>
      <c r="T209" s="27"/>
      <c r="U209" s="41"/>
      <c r="V209" s="27"/>
      <c r="W209" s="27"/>
      <c r="X209" s="41"/>
      <c r="Y209" s="27"/>
      <c r="Z209" s="27"/>
      <c r="AA209" s="41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ht="12.75" customHeight="1">
      <c r="A210" s="27"/>
      <c r="B210" s="27"/>
      <c r="C210" s="41"/>
      <c r="D210" s="27"/>
      <c r="E210" s="27"/>
      <c r="F210" s="41"/>
      <c r="G210" s="27"/>
      <c r="H210" s="27"/>
      <c r="I210" s="41"/>
      <c r="J210" s="27"/>
      <c r="K210" s="27"/>
      <c r="L210" s="41"/>
      <c r="M210" s="27"/>
      <c r="N210" s="27"/>
      <c r="O210" s="27"/>
      <c r="P210" s="27"/>
      <c r="Q210" s="27"/>
      <c r="R210" s="41"/>
      <c r="S210" s="27"/>
      <c r="T210" s="27"/>
      <c r="U210" s="41"/>
      <c r="V210" s="27"/>
      <c r="W210" s="27"/>
      <c r="X210" s="41"/>
      <c r="Y210" s="27"/>
      <c r="Z210" s="27"/>
      <c r="AA210" s="41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ht="12.75" customHeight="1">
      <c r="A211" s="27"/>
      <c r="B211" s="27"/>
      <c r="C211" s="41"/>
      <c r="D211" s="27"/>
      <c r="E211" s="27"/>
      <c r="F211" s="41"/>
      <c r="G211" s="27"/>
      <c r="H211" s="27"/>
      <c r="I211" s="41"/>
      <c r="J211" s="27"/>
      <c r="K211" s="27"/>
      <c r="L211" s="41"/>
      <c r="M211" s="27"/>
      <c r="N211" s="27"/>
      <c r="O211" s="27"/>
      <c r="P211" s="27"/>
      <c r="Q211" s="27"/>
      <c r="R211" s="41"/>
      <c r="S211" s="27"/>
      <c r="T211" s="27"/>
      <c r="U211" s="41"/>
      <c r="V211" s="27"/>
      <c r="W211" s="27"/>
      <c r="X211" s="41"/>
      <c r="Y211" s="27"/>
      <c r="Z211" s="27"/>
      <c r="AA211" s="41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ht="12.75" customHeight="1">
      <c r="A212" s="27"/>
      <c r="B212" s="27"/>
      <c r="C212" s="41"/>
      <c r="D212" s="27"/>
      <c r="E212" s="27"/>
      <c r="F212" s="41"/>
      <c r="G212" s="27"/>
      <c r="H212" s="27"/>
      <c r="I212" s="41"/>
      <c r="J212" s="27"/>
      <c r="K212" s="27"/>
      <c r="L212" s="41"/>
      <c r="M212" s="27"/>
      <c r="N212" s="27"/>
      <c r="O212" s="27"/>
      <c r="P212" s="27"/>
      <c r="Q212" s="27"/>
      <c r="R212" s="41"/>
      <c r="S212" s="27"/>
      <c r="T212" s="27"/>
      <c r="U212" s="41"/>
      <c r="V212" s="27"/>
      <c r="W212" s="27"/>
      <c r="X212" s="41"/>
      <c r="Y212" s="27"/>
      <c r="Z212" s="27"/>
      <c r="AA212" s="41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ht="12.75" customHeight="1">
      <c r="A213" s="27"/>
      <c r="B213" s="27"/>
      <c r="C213" s="41"/>
      <c r="D213" s="27"/>
      <c r="E213" s="27"/>
      <c r="F213" s="41"/>
      <c r="G213" s="27"/>
      <c r="H213" s="27"/>
      <c r="I213" s="41"/>
      <c r="J213" s="27"/>
      <c r="K213" s="27"/>
      <c r="L213" s="41"/>
      <c r="M213" s="27"/>
      <c r="N213" s="27"/>
      <c r="O213" s="27"/>
      <c r="P213" s="27"/>
      <c r="Q213" s="27"/>
      <c r="R213" s="41"/>
      <c r="S213" s="27"/>
      <c r="T213" s="27"/>
      <c r="U213" s="41"/>
      <c r="V213" s="27"/>
      <c r="W213" s="27"/>
      <c r="X213" s="41"/>
      <c r="Y213" s="27"/>
      <c r="Z213" s="27"/>
      <c r="AA213" s="41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ht="12.75" customHeight="1">
      <c r="A214" s="27"/>
      <c r="B214" s="27"/>
      <c r="C214" s="41"/>
      <c r="D214" s="27"/>
      <c r="E214" s="27"/>
      <c r="F214" s="41"/>
      <c r="G214" s="27"/>
      <c r="H214" s="27"/>
      <c r="I214" s="41"/>
      <c r="J214" s="27"/>
      <c r="K214" s="27"/>
      <c r="L214" s="41"/>
      <c r="M214" s="27"/>
      <c r="N214" s="27"/>
      <c r="O214" s="27"/>
      <c r="P214" s="27"/>
      <c r="Q214" s="27"/>
      <c r="R214" s="41"/>
      <c r="S214" s="27"/>
      <c r="T214" s="27"/>
      <c r="U214" s="41"/>
      <c r="V214" s="27"/>
      <c r="W214" s="27"/>
      <c r="X214" s="41"/>
      <c r="Y214" s="27"/>
      <c r="Z214" s="27"/>
      <c r="AA214" s="41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ht="12.75" customHeight="1">
      <c r="A215" s="27"/>
      <c r="B215" s="27"/>
      <c r="C215" s="41"/>
      <c r="D215" s="27"/>
      <c r="E215" s="27"/>
      <c r="F215" s="41"/>
      <c r="G215" s="27"/>
      <c r="H215" s="27"/>
      <c r="I215" s="41"/>
      <c r="J215" s="27"/>
      <c r="K215" s="27"/>
      <c r="L215" s="41"/>
      <c r="M215" s="27"/>
      <c r="N215" s="27"/>
      <c r="O215" s="27"/>
      <c r="P215" s="27"/>
      <c r="Q215" s="27"/>
      <c r="R215" s="41"/>
      <c r="S215" s="27"/>
      <c r="T215" s="27"/>
      <c r="U215" s="41"/>
      <c r="V215" s="27"/>
      <c r="W215" s="27"/>
      <c r="X215" s="41"/>
      <c r="Y215" s="27"/>
      <c r="Z215" s="27"/>
      <c r="AA215" s="41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ht="12.75" customHeight="1">
      <c r="A216" s="27"/>
      <c r="B216" s="27"/>
      <c r="C216" s="41"/>
      <c r="D216" s="27"/>
      <c r="E216" s="27"/>
      <c r="F216" s="41"/>
      <c r="G216" s="27"/>
      <c r="H216" s="27"/>
      <c r="I216" s="41"/>
      <c r="J216" s="27"/>
      <c r="K216" s="27"/>
      <c r="L216" s="41"/>
      <c r="M216" s="27"/>
      <c r="N216" s="27"/>
      <c r="O216" s="27"/>
      <c r="P216" s="27"/>
      <c r="Q216" s="27"/>
      <c r="R216" s="41"/>
      <c r="S216" s="27"/>
      <c r="T216" s="27"/>
      <c r="U216" s="41"/>
      <c r="V216" s="27"/>
      <c r="W216" s="27"/>
      <c r="X216" s="41"/>
      <c r="Y216" s="27"/>
      <c r="Z216" s="27"/>
      <c r="AA216" s="41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ht="12.75" customHeight="1">
      <c r="A217" s="27"/>
      <c r="B217" s="27"/>
      <c r="C217" s="41"/>
      <c r="D217" s="27"/>
      <c r="E217" s="27"/>
      <c r="F217" s="41"/>
      <c r="G217" s="27"/>
      <c r="H217" s="27"/>
      <c r="I217" s="41"/>
      <c r="J217" s="27"/>
      <c r="K217" s="27"/>
      <c r="L217" s="41"/>
      <c r="M217" s="27"/>
      <c r="N217" s="27"/>
      <c r="O217" s="27"/>
      <c r="P217" s="27"/>
      <c r="Q217" s="27"/>
      <c r="R217" s="41"/>
      <c r="S217" s="27"/>
      <c r="T217" s="27"/>
      <c r="U217" s="41"/>
      <c r="V217" s="27"/>
      <c r="W217" s="27"/>
      <c r="X217" s="41"/>
      <c r="Y217" s="27"/>
      <c r="Z217" s="27"/>
      <c r="AA217" s="41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ht="12.75" customHeight="1">
      <c r="A218" s="27"/>
      <c r="B218" s="27"/>
      <c r="C218" s="41"/>
      <c r="D218" s="27"/>
      <c r="E218" s="27"/>
      <c r="F218" s="41"/>
      <c r="G218" s="27"/>
      <c r="H218" s="27"/>
      <c r="I218" s="41"/>
      <c r="J218" s="27"/>
      <c r="K218" s="27"/>
      <c r="L218" s="41"/>
      <c r="M218" s="27"/>
      <c r="N218" s="27"/>
      <c r="O218" s="27"/>
      <c r="P218" s="27"/>
      <c r="Q218" s="27"/>
      <c r="R218" s="41"/>
      <c r="S218" s="27"/>
      <c r="T218" s="27"/>
      <c r="U218" s="41"/>
      <c r="V218" s="27"/>
      <c r="W218" s="27"/>
      <c r="X218" s="41"/>
      <c r="Y218" s="27"/>
      <c r="Z218" s="27"/>
      <c r="AA218" s="41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ht="12.75" customHeight="1">
      <c r="A219" s="27"/>
      <c r="B219" s="27"/>
      <c r="C219" s="41"/>
      <c r="D219" s="27"/>
      <c r="E219" s="27"/>
      <c r="F219" s="41"/>
      <c r="G219" s="27"/>
      <c r="H219" s="27"/>
      <c r="I219" s="41"/>
      <c r="J219" s="27"/>
      <c r="K219" s="27"/>
      <c r="L219" s="41"/>
      <c r="M219" s="27"/>
      <c r="N219" s="27"/>
      <c r="O219" s="27"/>
      <c r="P219" s="27"/>
      <c r="Q219" s="27"/>
      <c r="R219" s="41"/>
      <c r="S219" s="27"/>
      <c r="T219" s="27"/>
      <c r="U219" s="41"/>
      <c r="V219" s="27"/>
      <c r="W219" s="27"/>
      <c r="X219" s="41"/>
      <c r="Y219" s="27"/>
      <c r="Z219" s="27"/>
      <c r="AA219" s="41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ht="12.75" customHeight="1">
      <c r="A220" s="27"/>
      <c r="B220" s="27"/>
      <c r="C220" s="41"/>
      <c r="D220" s="27"/>
      <c r="E220" s="27"/>
      <c r="F220" s="41"/>
      <c r="G220" s="27"/>
      <c r="H220" s="27"/>
      <c r="I220" s="41"/>
      <c r="J220" s="27"/>
      <c r="K220" s="27"/>
      <c r="L220" s="41"/>
      <c r="M220" s="27"/>
      <c r="N220" s="27"/>
      <c r="O220" s="27"/>
      <c r="P220" s="27"/>
      <c r="Q220" s="27"/>
      <c r="R220" s="41"/>
      <c r="S220" s="27"/>
      <c r="T220" s="27"/>
      <c r="U220" s="41"/>
      <c r="V220" s="27"/>
      <c r="W220" s="27"/>
      <c r="X220" s="41"/>
      <c r="Y220" s="27"/>
      <c r="Z220" s="27"/>
      <c r="AA220" s="41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ht="12.75" customHeight="1">
      <c r="A221" s="27"/>
      <c r="B221" s="27"/>
      <c r="C221" s="41"/>
      <c r="D221" s="27"/>
      <c r="E221" s="27"/>
      <c r="F221" s="41"/>
      <c r="G221" s="27"/>
      <c r="H221" s="27"/>
      <c r="I221" s="41"/>
      <c r="J221" s="27"/>
      <c r="K221" s="27"/>
      <c r="L221" s="41"/>
      <c r="M221" s="27"/>
      <c r="N221" s="27"/>
      <c r="O221" s="27"/>
      <c r="P221" s="27"/>
      <c r="Q221" s="27"/>
      <c r="R221" s="41"/>
      <c r="S221" s="27"/>
      <c r="T221" s="27"/>
      <c r="U221" s="41"/>
      <c r="V221" s="27"/>
      <c r="W221" s="27"/>
      <c r="X221" s="41"/>
      <c r="Y221" s="27"/>
      <c r="Z221" s="27"/>
      <c r="AA221" s="41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ht="12.75" customHeight="1">
      <c r="A222" s="27"/>
      <c r="B222" s="27"/>
      <c r="C222" s="41"/>
      <c r="D222" s="27"/>
      <c r="E222" s="27"/>
      <c r="F222" s="41"/>
      <c r="G222" s="27"/>
      <c r="H222" s="27"/>
      <c r="I222" s="41"/>
      <c r="J222" s="27"/>
      <c r="K222" s="27"/>
      <c r="L222" s="41"/>
      <c r="M222" s="27"/>
      <c r="N222" s="27"/>
      <c r="O222" s="27"/>
      <c r="P222" s="27"/>
      <c r="Q222" s="27"/>
      <c r="R222" s="41"/>
      <c r="S222" s="27"/>
      <c r="T222" s="27"/>
      <c r="U222" s="41"/>
      <c r="V222" s="27"/>
      <c r="W222" s="27"/>
      <c r="X222" s="41"/>
      <c r="Y222" s="27"/>
      <c r="Z222" s="27"/>
      <c r="AA222" s="41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ht="12.75" customHeight="1">
      <c r="A223" s="27"/>
      <c r="B223" s="27"/>
      <c r="C223" s="41"/>
      <c r="D223" s="27"/>
      <c r="E223" s="27"/>
      <c r="F223" s="41"/>
      <c r="G223" s="27"/>
      <c r="H223" s="27"/>
      <c r="I223" s="41"/>
      <c r="J223" s="27"/>
      <c r="K223" s="27"/>
      <c r="L223" s="41"/>
      <c r="M223" s="27"/>
      <c r="N223" s="27"/>
      <c r="O223" s="27"/>
      <c r="P223" s="27"/>
      <c r="Q223" s="27"/>
      <c r="R223" s="41"/>
      <c r="S223" s="27"/>
      <c r="T223" s="27"/>
      <c r="U223" s="41"/>
      <c r="V223" s="27"/>
      <c r="W223" s="27"/>
      <c r="X223" s="41"/>
      <c r="Y223" s="27"/>
      <c r="Z223" s="27"/>
      <c r="AA223" s="41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ht="12.75" customHeight="1">
      <c r="A224" s="27"/>
      <c r="B224" s="27"/>
      <c r="C224" s="41"/>
      <c r="D224" s="27"/>
      <c r="E224" s="27"/>
      <c r="F224" s="41"/>
      <c r="G224" s="27"/>
      <c r="H224" s="27"/>
      <c r="I224" s="41"/>
      <c r="J224" s="27"/>
      <c r="K224" s="27"/>
      <c r="L224" s="41"/>
      <c r="M224" s="27"/>
      <c r="N224" s="27"/>
      <c r="O224" s="27"/>
      <c r="P224" s="27"/>
      <c r="Q224" s="27"/>
      <c r="R224" s="41"/>
      <c r="S224" s="27"/>
      <c r="T224" s="27"/>
      <c r="U224" s="41"/>
      <c r="V224" s="27"/>
      <c r="W224" s="27"/>
      <c r="X224" s="41"/>
      <c r="Y224" s="27"/>
      <c r="Z224" s="27"/>
      <c r="AA224" s="41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ht="12.75" customHeight="1">
      <c r="A225" s="27"/>
      <c r="B225" s="27"/>
      <c r="C225" s="41"/>
      <c r="D225" s="27"/>
      <c r="E225" s="27"/>
      <c r="F225" s="41"/>
      <c r="G225" s="27"/>
      <c r="H225" s="27"/>
      <c r="I225" s="41"/>
      <c r="J225" s="27"/>
      <c r="K225" s="27"/>
      <c r="L225" s="41"/>
      <c r="M225" s="27"/>
      <c r="N225" s="27"/>
      <c r="O225" s="27"/>
      <c r="P225" s="27"/>
      <c r="Q225" s="27"/>
      <c r="R225" s="41"/>
      <c r="S225" s="27"/>
      <c r="T225" s="27"/>
      <c r="U225" s="41"/>
      <c r="V225" s="27"/>
      <c r="W225" s="27"/>
      <c r="X225" s="41"/>
      <c r="Y225" s="27"/>
      <c r="Z225" s="27"/>
      <c r="AA225" s="41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ht="12.75" customHeight="1">
      <c r="A226" s="27"/>
      <c r="B226" s="27"/>
      <c r="C226" s="41"/>
      <c r="D226" s="27"/>
      <c r="E226" s="27"/>
      <c r="F226" s="41"/>
      <c r="G226" s="27"/>
      <c r="H226" s="27"/>
      <c r="I226" s="41"/>
      <c r="J226" s="27"/>
      <c r="K226" s="27"/>
      <c r="L226" s="41"/>
      <c r="M226" s="27"/>
      <c r="N226" s="27"/>
      <c r="O226" s="27"/>
      <c r="P226" s="27"/>
      <c r="Q226" s="27"/>
      <c r="R226" s="41"/>
      <c r="S226" s="27"/>
      <c r="T226" s="27"/>
      <c r="U226" s="41"/>
      <c r="V226" s="27"/>
      <c r="W226" s="27"/>
      <c r="X226" s="41"/>
      <c r="Y226" s="27"/>
      <c r="Z226" s="27"/>
      <c r="AA226" s="41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ht="12.75" customHeight="1">
      <c r="A227" s="27"/>
      <c r="B227" s="27"/>
      <c r="C227" s="41"/>
      <c r="D227" s="27"/>
      <c r="E227" s="27"/>
      <c r="F227" s="41"/>
      <c r="G227" s="27"/>
      <c r="H227" s="27"/>
      <c r="I227" s="41"/>
      <c r="J227" s="27"/>
      <c r="K227" s="27"/>
      <c r="L227" s="41"/>
      <c r="M227" s="27"/>
      <c r="N227" s="27"/>
      <c r="O227" s="27"/>
      <c r="P227" s="27"/>
      <c r="Q227" s="27"/>
      <c r="R227" s="41"/>
      <c r="S227" s="27"/>
      <c r="T227" s="27"/>
      <c r="U227" s="41"/>
      <c r="V227" s="27"/>
      <c r="W227" s="27"/>
      <c r="X227" s="41"/>
      <c r="Y227" s="27"/>
      <c r="Z227" s="27"/>
      <c r="AA227" s="41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ht="12.75" customHeight="1">
      <c r="A228" s="27"/>
      <c r="B228" s="27"/>
      <c r="C228" s="41"/>
      <c r="D228" s="27"/>
      <c r="E228" s="27"/>
      <c r="F228" s="41"/>
      <c r="G228" s="27"/>
      <c r="H228" s="27"/>
      <c r="I228" s="41"/>
      <c r="J228" s="27"/>
      <c r="K228" s="27"/>
      <c r="L228" s="41"/>
      <c r="M228" s="27"/>
      <c r="N228" s="27"/>
      <c r="O228" s="27"/>
      <c r="P228" s="27"/>
      <c r="Q228" s="27"/>
      <c r="R228" s="41"/>
      <c r="S228" s="27"/>
      <c r="T228" s="27"/>
      <c r="U228" s="41"/>
      <c r="V228" s="27"/>
      <c r="W228" s="27"/>
      <c r="X228" s="41"/>
      <c r="Y228" s="27"/>
      <c r="Z228" s="27"/>
      <c r="AA228" s="41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ht="12.75" customHeight="1">
      <c r="A229" s="27"/>
      <c r="B229" s="27"/>
      <c r="C229" s="41"/>
      <c r="D229" s="27"/>
      <c r="E229" s="27"/>
      <c r="F229" s="41"/>
      <c r="G229" s="27"/>
      <c r="H229" s="27"/>
      <c r="I229" s="41"/>
      <c r="J229" s="27"/>
      <c r="K229" s="27"/>
      <c r="L229" s="41"/>
      <c r="M229" s="27"/>
      <c r="N229" s="27"/>
      <c r="O229" s="27"/>
      <c r="P229" s="27"/>
      <c r="Q229" s="27"/>
      <c r="R229" s="41"/>
      <c r="S229" s="27"/>
      <c r="T229" s="27"/>
      <c r="U229" s="41"/>
      <c r="V229" s="27"/>
      <c r="W229" s="27"/>
      <c r="X229" s="41"/>
      <c r="Y229" s="27"/>
      <c r="Z229" s="27"/>
      <c r="AA229" s="41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ht="12.75" customHeight="1">
      <c r="A230" s="27"/>
      <c r="B230" s="27"/>
      <c r="C230" s="41"/>
      <c r="D230" s="27"/>
      <c r="E230" s="27"/>
      <c r="F230" s="41"/>
      <c r="G230" s="27"/>
      <c r="H230" s="27"/>
      <c r="I230" s="41"/>
      <c r="J230" s="27"/>
      <c r="K230" s="27"/>
      <c r="L230" s="41"/>
      <c r="M230" s="27"/>
      <c r="N230" s="27"/>
      <c r="O230" s="27"/>
      <c r="P230" s="27"/>
      <c r="Q230" s="27"/>
      <c r="R230" s="41"/>
      <c r="S230" s="27"/>
      <c r="T230" s="27"/>
      <c r="U230" s="41"/>
      <c r="V230" s="27"/>
      <c r="W230" s="27"/>
      <c r="X230" s="41"/>
      <c r="Y230" s="27"/>
      <c r="Z230" s="27"/>
      <c r="AA230" s="41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ht="12.75" customHeight="1">
      <c r="A231" s="27"/>
      <c r="B231" s="27"/>
      <c r="C231" s="41"/>
      <c r="D231" s="27"/>
      <c r="E231" s="27"/>
      <c r="F231" s="41"/>
      <c r="G231" s="27"/>
      <c r="H231" s="27"/>
      <c r="I231" s="41"/>
      <c r="J231" s="27"/>
      <c r="K231" s="27"/>
      <c r="L231" s="41"/>
      <c r="M231" s="27"/>
      <c r="N231" s="27"/>
      <c r="O231" s="27"/>
      <c r="P231" s="27"/>
      <c r="Q231" s="27"/>
      <c r="R231" s="41"/>
      <c r="S231" s="27"/>
      <c r="T231" s="27"/>
      <c r="U231" s="41"/>
      <c r="V231" s="27"/>
      <c r="W231" s="27"/>
      <c r="X231" s="41"/>
      <c r="Y231" s="27"/>
      <c r="Z231" s="27"/>
      <c r="AA231" s="41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ht="12.75" customHeight="1">
      <c r="A232" s="27"/>
      <c r="B232" s="27"/>
      <c r="C232" s="41"/>
      <c r="D232" s="27"/>
      <c r="E232" s="27"/>
      <c r="F232" s="41"/>
      <c r="G232" s="27"/>
      <c r="H232" s="27"/>
      <c r="I232" s="41"/>
      <c r="J232" s="27"/>
      <c r="K232" s="27"/>
      <c r="L232" s="41"/>
      <c r="M232" s="27"/>
      <c r="N232" s="27"/>
      <c r="O232" s="27"/>
      <c r="P232" s="27"/>
      <c r="Q232" s="27"/>
      <c r="R232" s="41"/>
      <c r="S232" s="27"/>
      <c r="T232" s="27"/>
      <c r="U232" s="41"/>
      <c r="V232" s="27"/>
      <c r="W232" s="27"/>
      <c r="X232" s="41"/>
      <c r="Y232" s="27"/>
      <c r="Z232" s="27"/>
      <c r="AA232" s="41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ht="12.75" customHeight="1">
      <c r="A233" s="27"/>
      <c r="B233" s="27"/>
      <c r="C233" s="41"/>
      <c r="D233" s="27"/>
      <c r="E233" s="27"/>
      <c r="F233" s="41"/>
      <c r="G233" s="27"/>
      <c r="H233" s="27"/>
      <c r="I233" s="41"/>
      <c r="J233" s="27"/>
      <c r="K233" s="27"/>
      <c r="L233" s="41"/>
      <c r="M233" s="27"/>
      <c r="N233" s="27"/>
      <c r="O233" s="27"/>
      <c r="P233" s="27"/>
      <c r="Q233" s="27"/>
      <c r="R233" s="41"/>
      <c r="S233" s="27"/>
      <c r="T233" s="27"/>
      <c r="U233" s="41"/>
      <c r="V233" s="27"/>
      <c r="W233" s="27"/>
      <c r="X233" s="41"/>
      <c r="Y233" s="27"/>
      <c r="Z233" s="27"/>
      <c r="AA233" s="41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ht="12.75" customHeight="1">
      <c r="A234" s="27"/>
      <c r="B234" s="27"/>
      <c r="C234" s="41"/>
      <c r="D234" s="27"/>
      <c r="E234" s="27"/>
      <c r="F234" s="41"/>
      <c r="G234" s="27"/>
      <c r="H234" s="27"/>
      <c r="I234" s="41"/>
      <c r="J234" s="27"/>
      <c r="K234" s="27"/>
      <c r="L234" s="41"/>
      <c r="M234" s="27"/>
      <c r="N234" s="27"/>
      <c r="O234" s="27"/>
      <c r="P234" s="27"/>
      <c r="Q234" s="27"/>
      <c r="R234" s="41"/>
      <c r="S234" s="27"/>
      <c r="T234" s="27"/>
      <c r="U234" s="41"/>
      <c r="V234" s="27"/>
      <c r="W234" s="27"/>
      <c r="X234" s="41"/>
      <c r="Y234" s="27"/>
      <c r="Z234" s="27"/>
      <c r="AA234" s="41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ht="12.75" customHeight="1">
      <c r="A235" s="27"/>
      <c r="B235" s="27"/>
      <c r="C235" s="41"/>
      <c r="D235" s="27"/>
      <c r="E235" s="27"/>
      <c r="F235" s="41"/>
      <c r="G235" s="27"/>
      <c r="H235" s="27"/>
      <c r="I235" s="41"/>
      <c r="J235" s="27"/>
      <c r="K235" s="27"/>
      <c r="L235" s="41"/>
      <c r="M235" s="27"/>
      <c r="N235" s="27"/>
      <c r="O235" s="27"/>
      <c r="P235" s="27"/>
      <c r="Q235" s="27"/>
      <c r="R235" s="41"/>
      <c r="S235" s="27"/>
      <c r="T235" s="27"/>
      <c r="U235" s="41"/>
      <c r="V235" s="27"/>
      <c r="W235" s="27"/>
      <c r="X235" s="41"/>
      <c r="Y235" s="27"/>
      <c r="Z235" s="27"/>
      <c r="AA235" s="41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ht="12.75" customHeight="1">
      <c r="A236" s="27"/>
      <c r="B236" s="27"/>
      <c r="C236" s="41"/>
      <c r="D236" s="27"/>
      <c r="E236" s="27"/>
      <c r="F236" s="41"/>
      <c r="G236" s="27"/>
      <c r="H236" s="27"/>
      <c r="I236" s="41"/>
      <c r="J236" s="27"/>
      <c r="K236" s="27"/>
      <c r="L236" s="41"/>
      <c r="M236" s="27"/>
      <c r="N236" s="27"/>
      <c r="O236" s="27"/>
      <c r="P236" s="27"/>
      <c r="Q236" s="27"/>
      <c r="R236" s="41"/>
      <c r="S236" s="27"/>
      <c r="T236" s="27"/>
      <c r="U236" s="41"/>
      <c r="V236" s="27"/>
      <c r="W236" s="27"/>
      <c r="X236" s="41"/>
      <c r="Y236" s="27"/>
      <c r="Z236" s="27"/>
      <c r="AA236" s="41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ht="12.75" customHeight="1">
      <c r="A237" s="27"/>
      <c r="B237" s="27"/>
      <c r="C237" s="41"/>
      <c r="D237" s="27"/>
      <c r="E237" s="27"/>
      <c r="F237" s="41"/>
      <c r="G237" s="27"/>
      <c r="H237" s="27"/>
      <c r="I237" s="41"/>
      <c r="J237" s="27"/>
      <c r="K237" s="27"/>
      <c r="L237" s="41"/>
      <c r="M237" s="27"/>
      <c r="N237" s="27"/>
      <c r="O237" s="27"/>
      <c r="P237" s="27"/>
      <c r="Q237" s="27"/>
      <c r="R237" s="41"/>
      <c r="S237" s="27"/>
      <c r="T237" s="27"/>
      <c r="U237" s="41"/>
      <c r="V237" s="27"/>
      <c r="W237" s="27"/>
      <c r="X237" s="41"/>
      <c r="Y237" s="27"/>
      <c r="Z237" s="27"/>
      <c r="AA237" s="41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ht="12.75" customHeight="1">
      <c r="A238" s="27"/>
      <c r="B238" s="27"/>
      <c r="C238" s="41"/>
      <c r="D238" s="27"/>
      <c r="E238" s="27"/>
      <c r="F238" s="41"/>
      <c r="G238" s="27"/>
      <c r="H238" s="27"/>
      <c r="I238" s="41"/>
      <c r="J238" s="27"/>
      <c r="K238" s="27"/>
      <c r="L238" s="41"/>
      <c r="M238" s="27"/>
      <c r="N238" s="27"/>
      <c r="O238" s="27"/>
      <c r="P238" s="27"/>
      <c r="Q238" s="27"/>
      <c r="R238" s="41"/>
      <c r="S238" s="27"/>
      <c r="T238" s="27"/>
      <c r="U238" s="41"/>
      <c r="V238" s="27"/>
      <c r="W238" s="27"/>
      <c r="X238" s="41"/>
      <c r="Y238" s="27"/>
      <c r="Z238" s="27"/>
      <c r="AA238" s="41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ht="12.75" customHeight="1">
      <c r="A239" s="27"/>
      <c r="B239" s="27"/>
      <c r="C239" s="41"/>
      <c r="D239" s="27"/>
      <c r="E239" s="27"/>
      <c r="F239" s="41"/>
      <c r="G239" s="27"/>
      <c r="H239" s="27"/>
      <c r="I239" s="41"/>
      <c r="J239" s="27"/>
      <c r="K239" s="27"/>
      <c r="L239" s="41"/>
      <c r="M239" s="27"/>
      <c r="N239" s="27"/>
      <c r="O239" s="27"/>
      <c r="P239" s="27"/>
      <c r="Q239" s="27"/>
      <c r="R239" s="41"/>
      <c r="S239" s="27"/>
      <c r="T239" s="27"/>
      <c r="U239" s="41"/>
      <c r="V239" s="27"/>
      <c r="W239" s="27"/>
      <c r="X239" s="41"/>
      <c r="Y239" s="27"/>
      <c r="Z239" s="27"/>
      <c r="AA239" s="41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ht="12.75" customHeight="1">
      <c r="A240" s="27"/>
      <c r="B240" s="27"/>
      <c r="C240" s="41"/>
      <c r="D240" s="27"/>
      <c r="E240" s="27"/>
      <c r="F240" s="41"/>
      <c r="G240" s="27"/>
      <c r="H240" s="27"/>
      <c r="I240" s="41"/>
      <c r="J240" s="27"/>
      <c r="K240" s="27"/>
      <c r="L240" s="41"/>
      <c r="M240" s="27"/>
      <c r="N240" s="27"/>
      <c r="O240" s="27"/>
      <c r="P240" s="27"/>
      <c r="Q240" s="27"/>
      <c r="R240" s="41"/>
      <c r="S240" s="27"/>
      <c r="T240" s="27"/>
      <c r="U240" s="41"/>
      <c r="V240" s="27"/>
      <c r="W240" s="27"/>
      <c r="X240" s="41"/>
      <c r="Y240" s="27"/>
      <c r="Z240" s="27"/>
      <c r="AA240" s="41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ht="12.75" customHeight="1">
      <c r="A241" s="27"/>
      <c r="B241" s="27"/>
      <c r="C241" s="41"/>
      <c r="D241" s="27"/>
      <c r="E241" s="27"/>
      <c r="F241" s="41"/>
      <c r="G241" s="27"/>
      <c r="H241" s="27"/>
      <c r="I241" s="41"/>
      <c r="J241" s="27"/>
      <c r="K241" s="27"/>
      <c r="L241" s="41"/>
      <c r="M241" s="27"/>
      <c r="N241" s="27"/>
      <c r="O241" s="27"/>
      <c r="P241" s="27"/>
      <c r="Q241" s="27"/>
      <c r="R241" s="41"/>
      <c r="S241" s="27"/>
      <c r="T241" s="27"/>
      <c r="U241" s="41"/>
      <c r="V241" s="27"/>
      <c r="W241" s="27"/>
      <c r="X241" s="41"/>
      <c r="Y241" s="27"/>
      <c r="Z241" s="27"/>
      <c r="AA241" s="41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ht="12.75" customHeight="1">
      <c r="A242" s="27"/>
      <c r="B242" s="27"/>
      <c r="C242" s="41"/>
      <c r="D242" s="27"/>
      <c r="E242" s="27"/>
      <c r="F242" s="41"/>
      <c r="G242" s="27"/>
      <c r="H242" s="27"/>
      <c r="I242" s="41"/>
      <c r="J242" s="27"/>
      <c r="K242" s="27"/>
      <c r="L242" s="41"/>
      <c r="M242" s="27"/>
      <c r="N242" s="27"/>
      <c r="O242" s="27"/>
      <c r="P242" s="27"/>
      <c r="Q242" s="27"/>
      <c r="R242" s="41"/>
      <c r="S242" s="27"/>
      <c r="T242" s="27"/>
      <c r="U242" s="41"/>
      <c r="V242" s="27"/>
      <c r="W242" s="27"/>
      <c r="X242" s="41"/>
      <c r="Y242" s="27"/>
      <c r="Z242" s="27"/>
      <c r="AA242" s="41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ht="12.75" customHeight="1">
      <c r="A243" s="27"/>
      <c r="B243" s="27"/>
      <c r="C243" s="41"/>
      <c r="D243" s="27"/>
      <c r="E243" s="27"/>
      <c r="F243" s="41"/>
      <c r="G243" s="27"/>
      <c r="H243" s="27"/>
      <c r="I243" s="41"/>
      <c r="J243" s="27"/>
      <c r="K243" s="27"/>
      <c r="L243" s="41"/>
      <c r="M243" s="27"/>
      <c r="N243" s="27"/>
      <c r="O243" s="27"/>
      <c r="P243" s="27"/>
      <c r="Q243" s="27"/>
      <c r="R243" s="41"/>
      <c r="S243" s="27"/>
      <c r="T243" s="27"/>
      <c r="U243" s="41"/>
      <c r="V243" s="27"/>
      <c r="W243" s="27"/>
      <c r="X243" s="41"/>
      <c r="Y243" s="27"/>
      <c r="Z243" s="27"/>
      <c r="AA243" s="41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ht="12.75" customHeight="1">
      <c r="A244" s="27"/>
      <c r="B244" s="27"/>
      <c r="C244" s="41"/>
      <c r="D244" s="27"/>
      <c r="E244" s="27"/>
      <c r="F244" s="41"/>
      <c r="G244" s="27"/>
      <c r="H244" s="27"/>
      <c r="I244" s="41"/>
      <c r="J244" s="27"/>
      <c r="K244" s="27"/>
      <c r="L244" s="41"/>
      <c r="M244" s="27"/>
      <c r="N244" s="27"/>
      <c r="O244" s="27"/>
      <c r="P244" s="27"/>
      <c r="Q244" s="27"/>
      <c r="R244" s="41"/>
      <c r="S244" s="27"/>
      <c r="T244" s="27"/>
      <c r="U244" s="41"/>
      <c r="V244" s="27"/>
      <c r="W244" s="27"/>
      <c r="X244" s="41"/>
      <c r="Y244" s="27"/>
      <c r="Z244" s="27"/>
      <c r="AA244" s="41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ht="12.75" customHeight="1">
      <c r="A245" s="27"/>
      <c r="B245" s="27"/>
      <c r="C245" s="41"/>
      <c r="D245" s="27"/>
      <c r="E245" s="27"/>
      <c r="F245" s="41"/>
      <c r="G245" s="27"/>
      <c r="H245" s="27"/>
      <c r="I245" s="41"/>
      <c r="J245" s="27"/>
      <c r="K245" s="27"/>
      <c r="L245" s="41"/>
      <c r="M245" s="27"/>
      <c r="N245" s="27"/>
      <c r="O245" s="27"/>
      <c r="P245" s="27"/>
      <c r="Q245" s="27"/>
      <c r="R245" s="41"/>
      <c r="S245" s="27"/>
      <c r="T245" s="27"/>
      <c r="U245" s="41"/>
      <c r="V245" s="27"/>
      <c r="W245" s="27"/>
      <c r="X245" s="41"/>
      <c r="Y245" s="27"/>
      <c r="Z245" s="27"/>
      <c r="AA245" s="41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ht="12.75" customHeight="1">
      <c r="A246" s="27"/>
      <c r="B246" s="27"/>
      <c r="C246" s="41"/>
      <c r="D246" s="27"/>
      <c r="E246" s="27"/>
      <c r="F246" s="41"/>
      <c r="G246" s="27"/>
      <c r="H246" s="27"/>
      <c r="I246" s="41"/>
      <c r="J246" s="27"/>
      <c r="K246" s="27"/>
      <c r="L246" s="41"/>
      <c r="M246" s="27"/>
      <c r="N246" s="27"/>
      <c r="O246" s="27"/>
      <c r="P246" s="27"/>
      <c r="Q246" s="27"/>
      <c r="R246" s="41"/>
      <c r="S246" s="27"/>
      <c r="T246" s="27"/>
      <c r="U246" s="41"/>
      <c r="V246" s="27"/>
      <c r="W246" s="27"/>
      <c r="X246" s="41"/>
      <c r="Y246" s="27"/>
      <c r="Z246" s="27"/>
      <c r="AA246" s="41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ht="12.75" customHeight="1">
      <c r="A247" s="27"/>
      <c r="B247" s="27"/>
      <c r="C247" s="41"/>
      <c r="D247" s="27"/>
      <c r="E247" s="27"/>
      <c r="F247" s="41"/>
      <c r="G247" s="27"/>
      <c r="H247" s="27"/>
      <c r="I247" s="41"/>
      <c r="J247" s="27"/>
      <c r="K247" s="27"/>
      <c r="L247" s="41"/>
      <c r="M247" s="27"/>
      <c r="N247" s="27"/>
      <c r="O247" s="27"/>
      <c r="P247" s="27"/>
      <c r="Q247" s="27"/>
      <c r="R247" s="41"/>
      <c r="S247" s="27"/>
      <c r="T247" s="27"/>
      <c r="U247" s="41"/>
      <c r="V247" s="27"/>
      <c r="W247" s="27"/>
      <c r="X247" s="41"/>
      <c r="Y247" s="27"/>
      <c r="Z247" s="27"/>
      <c r="AA247" s="41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ht="12.75" customHeight="1">
      <c r="A248" s="27"/>
      <c r="B248" s="27"/>
      <c r="C248" s="41"/>
      <c r="D248" s="27"/>
      <c r="E248" s="27"/>
      <c r="F248" s="41"/>
      <c r="G248" s="27"/>
      <c r="H248" s="27"/>
      <c r="I248" s="41"/>
      <c r="J248" s="27"/>
      <c r="K248" s="27"/>
      <c r="L248" s="41"/>
      <c r="M248" s="27"/>
      <c r="N248" s="27"/>
      <c r="O248" s="27"/>
      <c r="P248" s="27"/>
      <c r="Q248" s="27"/>
      <c r="R248" s="41"/>
      <c r="S248" s="27"/>
      <c r="T248" s="27"/>
      <c r="U248" s="41"/>
      <c r="V248" s="27"/>
      <c r="W248" s="27"/>
      <c r="X248" s="41"/>
      <c r="Y248" s="27"/>
      <c r="Z248" s="27"/>
      <c r="AA248" s="41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ht="12.75" customHeight="1">
      <c r="A249" s="27"/>
      <c r="B249" s="27"/>
      <c r="C249" s="41"/>
      <c r="D249" s="27"/>
      <c r="E249" s="27"/>
      <c r="F249" s="41"/>
      <c r="G249" s="27"/>
      <c r="H249" s="27"/>
      <c r="I249" s="41"/>
      <c r="J249" s="27"/>
      <c r="K249" s="27"/>
      <c r="L249" s="41"/>
      <c r="M249" s="27"/>
      <c r="N249" s="27"/>
      <c r="O249" s="27"/>
      <c r="P249" s="27"/>
      <c r="Q249" s="27"/>
      <c r="R249" s="41"/>
      <c r="S249" s="27"/>
      <c r="T249" s="27"/>
      <c r="U249" s="41"/>
      <c r="V249" s="27"/>
      <c r="W249" s="27"/>
      <c r="X249" s="41"/>
      <c r="Y249" s="27"/>
      <c r="Z249" s="27"/>
      <c r="AA249" s="41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ht="12.75" customHeight="1">
      <c r="A250" s="27"/>
      <c r="B250" s="27"/>
      <c r="C250" s="41"/>
      <c r="D250" s="27"/>
      <c r="E250" s="27"/>
      <c r="F250" s="41"/>
      <c r="G250" s="27"/>
      <c r="H250" s="27"/>
      <c r="I250" s="41"/>
      <c r="J250" s="27"/>
      <c r="K250" s="27"/>
      <c r="L250" s="41"/>
      <c r="M250" s="27"/>
      <c r="N250" s="27"/>
      <c r="O250" s="27"/>
      <c r="P250" s="27"/>
      <c r="Q250" s="27"/>
      <c r="R250" s="41"/>
      <c r="S250" s="27"/>
      <c r="T250" s="27"/>
      <c r="U250" s="41"/>
      <c r="V250" s="27"/>
      <c r="W250" s="27"/>
      <c r="X250" s="41"/>
      <c r="Y250" s="27"/>
      <c r="Z250" s="27"/>
      <c r="AA250" s="41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ht="12.75" customHeight="1">
      <c r="A251" s="27"/>
      <c r="B251" s="27"/>
      <c r="C251" s="41"/>
      <c r="D251" s="27"/>
      <c r="E251" s="27"/>
      <c r="F251" s="41"/>
      <c r="G251" s="27"/>
      <c r="H251" s="27"/>
      <c r="I251" s="41"/>
      <c r="J251" s="27"/>
      <c r="K251" s="27"/>
      <c r="L251" s="41"/>
      <c r="M251" s="27"/>
      <c r="N251" s="27"/>
      <c r="O251" s="27"/>
      <c r="P251" s="27"/>
      <c r="Q251" s="27"/>
      <c r="R251" s="41"/>
      <c r="S251" s="27"/>
      <c r="T251" s="27"/>
      <c r="U251" s="41"/>
      <c r="V251" s="27"/>
      <c r="W251" s="27"/>
      <c r="X251" s="41"/>
      <c r="Y251" s="27"/>
      <c r="Z251" s="27"/>
      <c r="AA251" s="41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ht="12.75" customHeight="1">
      <c r="A252" s="27"/>
      <c r="B252" s="27"/>
      <c r="C252" s="41"/>
      <c r="D252" s="27"/>
      <c r="E252" s="27"/>
      <c r="F252" s="41"/>
      <c r="G252" s="27"/>
      <c r="H252" s="27"/>
      <c r="I252" s="41"/>
      <c r="J252" s="27"/>
      <c r="K252" s="27"/>
      <c r="L252" s="41"/>
      <c r="M252" s="27"/>
      <c r="N252" s="27"/>
      <c r="O252" s="27"/>
      <c r="P252" s="27"/>
      <c r="Q252" s="27"/>
      <c r="R252" s="41"/>
      <c r="S252" s="27"/>
      <c r="T252" s="27"/>
      <c r="U252" s="41"/>
      <c r="V252" s="27"/>
      <c r="W252" s="27"/>
      <c r="X252" s="41"/>
      <c r="Y252" s="27"/>
      <c r="Z252" s="27"/>
      <c r="AA252" s="41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ht="12.75" customHeight="1">
      <c r="A253" s="27"/>
      <c r="B253" s="27"/>
      <c r="C253" s="41"/>
      <c r="D253" s="27"/>
      <c r="E253" s="27"/>
      <c r="F253" s="41"/>
      <c r="G253" s="27"/>
      <c r="H253" s="27"/>
      <c r="I253" s="41"/>
      <c r="J253" s="27"/>
      <c r="K253" s="27"/>
      <c r="L253" s="41"/>
      <c r="M253" s="27"/>
      <c r="N253" s="27"/>
      <c r="O253" s="27"/>
      <c r="P253" s="27"/>
      <c r="Q253" s="27"/>
      <c r="R253" s="41"/>
      <c r="S253" s="27"/>
      <c r="T253" s="27"/>
      <c r="U253" s="41"/>
      <c r="V253" s="27"/>
      <c r="W253" s="27"/>
      <c r="X253" s="41"/>
      <c r="Y253" s="27"/>
      <c r="Z253" s="27"/>
      <c r="AA253" s="41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ht="12.75" customHeight="1">
      <c r="A254" s="27"/>
      <c r="B254" s="27"/>
      <c r="C254" s="41"/>
      <c r="D254" s="27"/>
      <c r="E254" s="27"/>
      <c r="F254" s="41"/>
      <c r="G254" s="27"/>
      <c r="H254" s="27"/>
      <c r="I254" s="41"/>
      <c r="J254" s="27"/>
      <c r="K254" s="27"/>
      <c r="L254" s="41"/>
      <c r="M254" s="27"/>
      <c r="N254" s="27"/>
      <c r="O254" s="27"/>
      <c r="P254" s="27"/>
      <c r="Q254" s="27"/>
      <c r="R254" s="41"/>
      <c r="S254" s="27"/>
      <c r="T254" s="27"/>
      <c r="U254" s="41"/>
      <c r="V254" s="27"/>
      <c r="W254" s="27"/>
      <c r="X254" s="41"/>
      <c r="Y254" s="27"/>
      <c r="Z254" s="27"/>
      <c r="AA254" s="41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ht="12.75" customHeight="1">
      <c r="A255" s="27"/>
      <c r="B255" s="27"/>
      <c r="C255" s="41"/>
      <c r="D255" s="27"/>
      <c r="E255" s="27"/>
      <c r="F255" s="41"/>
      <c r="G255" s="27"/>
      <c r="H255" s="27"/>
      <c r="I255" s="41"/>
      <c r="J255" s="27"/>
      <c r="K255" s="27"/>
      <c r="L255" s="41"/>
      <c r="M255" s="27"/>
      <c r="N255" s="27"/>
      <c r="O255" s="27"/>
      <c r="P255" s="27"/>
      <c r="Q255" s="27"/>
      <c r="R255" s="41"/>
      <c r="S255" s="27"/>
      <c r="T255" s="27"/>
      <c r="U255" s="41"/>
      <c r="V255" s="27"/>
      <c r="W255" s="27"/>
      <c r="X255" s="41"/>
      <c r="Y255" s="27"/>
      <c r="Z255" s="27"/>
      <c r="AA255" s="41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ht="12.75" customHeight="1">
      <c r="A256" s="27"/>
      <c r="B256" s="27"/>
      <c r="C256" s="41"/>
      <c r="D256" s="27"/>
      <c r="E256" s="27"/>
      <c r="F256" s="41"/>
      <c r="G256" s="27"/>
      <c r="H256" s="27"/>
      <c r="I256" s="41"/>
      <c r="J256" s="27"/>
      <c r="K256" s="27"/>
      <c r="L256" s="41"/>
      <c r="M256" s="27"/>
      <c r="N256" s="27"/>
      <c r="O256" s="27"/>
      <c r="P256" s="27"/>
      <c r="Q256" s="27"/>
      <c r="R256" s="41"/>
      <c r="S256" s="27"/>
      <c r="T256" s="27"/>
      <c r="U256" s="41"/>
      <c r="V256" s="27"/>
      <c r="W256" s="27"/>
      <c r="X256" s="41"/>
      <c r="Y256" s="27"/>
      <c r="Z256" s="27"/>
      <c r="AA256" s="41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ht="12.75" customHeight="1">
      <c r="A257" s="27"/>
      <c r="B257" s="27"/>
      <c r="C257" s="41"/>
      <c r="D257" s="27"/>
      <c r="E257" s="27"/>
      <c r="F257" s="41"/>
      <c r="G257" s="27"/>
      <c r="H257" s="27"/>
      <c r="I257" s="41"/>
      <c r="J257" s="27"/>
      <c r="K257" s="27"/>
      <c r="L257" s="41"/>
      <c r="M257" s="27"/>
      <c r="N257" s="27"/>
      <c r="O257" s="27"/>
      <c r="P257" s="27"/>
      <c r="Q257" s="27"/>
      <c r="R257" s="41"/>
      <c r="S257" s="27"/>
      <c r="T257" s="27"/>
      <c r="U257" s="41"/>
      <c r="V257" s="27"/>
      <c r="W257" s="27"/>
      <c r="X257" s="41"/>
      <c r="Y257" s="27"/>
      <c r="Z257" s="27"/>
      <c r="AA257" s="41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ht="12.75" customHeight="1">
      <c r="A258" s="27"/>
      <c r="B258" s="27"/>
      <c r="C258" s="41"/>
      <c r="D258" s="27"/>
      <c r="E258" s="27"/>
      <c r="F258" s="41"/>
      <c r="G258" s="27"/>
      <c r="H258" s="27"/>
      <c r="I258" s="41"/>
      <c r="J258" s="27"/>
      <c r="K258" s="27"/>
      <c r="L258" s="41"/>
      <c r="M258" s="27"/>
      <c r="N258" s="27"/>
      <c r="O258" s="27"/>
      <c r="P258" s="27"/>
      <c r="Q258" s="27"/>
      <c r="R258" s="41"/>
      <c r="S258" s="27"/>
      <c r="T258" s="27"/>
      <c r="U258" s="41"/>
      <c r="V258" s="27"/>
      <c r="W258" s="27"/>
      <c r="X258" s="41"/>
      <c r="Y258" s="27"/>
      <c r="Z258" s="27"/>
      <c r="AA258" s="41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ht="12.75" customHeight="1">
      <c r="A259" s="27"/>
      <c r="B259" s="27"/>
      <c r="C259" s="41"/>
      <c r="D259" s="27"/>
      <c r="E259" s="27"/>
      <c r="F259" s="41"/>
      <c r="G259" s="27"/>
      <c r="H259" s="27"/>
      <c r="I259" s="41"/>
      <c r="J259" s="27"/>
      <c r="K259" s="27"/>
      <c r="L259" s="41"/>
      <c r="M259" s="27"/>
      <c r="N259" s="27"/>
      <c r="O259" s="27"/>
      <c r="P259" s="27"/>
      <c r="Q259" s="27"/>
      <c r="R259" s="41"/>
      <c r="S259" s="27"/>
      <c r="T259" s="27"/>
      <c r="U259" s="41"/>
      <c r="V259" s="27"/>
      <c r="W259" s="27"/>
      <c r="X259" s="41"/>
      <c r="Y259" s="27"/>
      <c r="Z259" s="27"/>
      <c r="AA259" s="41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ht="12.75" customHeight="1">
      <c r="A260" s="27"/>
      <c r="B260" s="27"/>
      <c r="C260" s="41"/>
      <c r="D260" s="27"/>
      <c r="E260" s="27"/>
      <c r="F260" s="41"/>
      <c r="G260" s="27"/>
      <c r="H260" s="27"/>
      <c r="I260" s="41"/>
      <c r="J260" s="27"/>
      <c r="K260" s="27"/>
      <c r="L260" s="41"/>
      <c r="M260" s="27"/>
      <c r="N260" s="27"/>
      <c r="O260" s="27"/>
      <c r="P260" s="27"/>
      <c r="Q260" s="27"/>
      <c r="R260" s="41"/>
      <c r="S260" s="27"/>
      <c r="T260" s="27"/>
      <c r="U260" s="41"/>
      <c r="V260" s="27"/>
      <c r="W260" s="27"/>
      <c r="X260" s="41"/>
      <c r="Y260" s="27"/>
      <c r="Z260" s="27"/>
      <c r="AA260" s="41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ht="12.75" customHeight="1">
      <c r="A261" s="27"/>
      <c r="B261" s="27"/>
      <c r="C261" s="41"/>
      <c r="D261" s="27"/>
      <c r="E261" s="27"/>
      <c r="F261" s="41"/>
      <c r="G261" s="27"/>
      <c r="H261" s="27"/>
      <c r="I261" s="41"/>
      <c r="J261" s="27"/>
      <c r="K261" s="27"/>
      <c r="L261" s="41"/>
      <c r="M261" s="27"/>
      <c r="N261" s="27"/>
      <c r="O261" s="27"/>
      <c r="P261" s="27"/>
      <c r="Q261" s="27"/>
      <c r="R261" s="41"/>
      <c r="S261" s="27"/>
      <c r="T261" s="27"/>
      <c r="U261" s="41"/>
      <c r="V261" s="27"/>
      <c r="W261" s="27"/>
      <c r="X261" s="41"/>
      <c r="Y261" s="27"/>
      <c r="Z261" s="27"/>
      <c r="AA261" s="41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ht="12.75" customHeight="1">
      <c r="A262" s="27"/>
      <c r="B262" s="27"/>
      <c r="C262" s="41"/>
      <c r="D262" s="27"/>
      <c r="E262" s="27"/>
      <c r="F262" s="41"/>
      <c r="G262" s="27"/>
      <c r="H262" s="27"/>
      <c r="I262" s="41"/>
      <c r="J262" s="27"/>
      <c r="K262" s="27"/>
      <c r="L262" s="41"/>
      <c r="M262" s="27"/>
      <c r="N262" s="27"/>
      <c r="O262" s="27"/>
      <c r="P262" s="27"/>
      <c r="Q262" s="27"/>
      <c r="R262" s="41"/>
      <c r="S262" s="27"/>
      <c r="T262" s="27"/>
      <c r="U262" s="41"/>
      <c r="V262" s="27"/>
      <c r="W262" s="27"/>
      <c r="X262" s="41"/>
      <c r="Y262" s="27"/>
      <c r="Z262" s="27"/>
      <c r="AA262" s="41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ht="12.75" customHeight="1">
      <c r="A263" s="27"/>
      <c r="B263" s="27"/>
      <c r="C263" s="41"/>
      <c r="D263" s="27"/>
      <c r="E263" s="27"/>
      <c r="F263" s="41"/>
      <c r="G263" s="27"/>
      <c r="H263" s="27"/>
      <c r="I263" s="41"/>
      <c r="J263" s="27"/>
      <c r="K263" s="27"/>
      <c r="L263" s="41"/>
      <c r="M263" s="27"/>
      <c r="N263" s="27"/>
      <c r="O263" s="27"/>
      <c r="P263" s="27"/>
      <c r="Q263" s="27"/>
      <c r="R263" s="41"/>
      <c r="S263" s="27"/>
      <c r="T263" s="27"/>
      <c r="U263" s="41"/>
      <c r="V263" s="27"/>
      <c r="W263" s="27"/>
      <c r="X263" s="41"/>
      <c r="Y263" s="27"/>
      <c r="Z263" s="27"/>
      <c r="AA263" s="41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ht="12.75" customHeight="1">
      <c r="A264" s="27"/>
      <c r="B264" s="27"/>
      <c r="C264" s="41"/>
      <c r="D264" s="27"/>
      <c r="E264" s="27"/>
      <c r="F264" s="41"/>
      <c r="G264" s="27"/>
      <c r="H264" s="27"/>
      <c r="I264" s="41"/>
      <c r="J264" s="27"/>
      <c r="K264" s="27"/>
      <c r="L264" s="41"/>
      <c r="M264" s="27"/>
      <c r="N264" s="27"/>
      <c r="O264" s="27"/>
      <c r="P264" s="27"/>
      <c r="Q264" s="27"/>
      <c r="R264" s="41"/>
      <c r="S264" s="27"/>
      <c r="T264" s="27"/>
      <c r="U264" s="41"/>
      <c r="V264" s="27"/>
      <c r="W264" s="27"/>
      <c r="X264" s="41"/>
      <c r="Y264" s="27"/>
      <c r="Z264" s="27"/>
      <c r="AA264" s="41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ht="12.75" customHeight="1">
      <c r="A265" s="27"/>
      <c r="B265" s="27"/>
      <c r="C265" s="41"/>
      <c r="D265" s="27"/>
      <c r="E265" s="27"/>
      <c r="F265" s="41"/>
      <c r="G265" s="27"/>
      <c r="H265" s="27"/>
      <c r="I265" s="41"/>
      <c r="J265" s="27"/>
      <c r="K265" s="27"/>
      <c r="L265" s="41"/>
      <c r="M265" s="27"/>
      <c r="N265" s="27"/>
      <c r="O265" s="27"/>
      <c r="P265" s="27"/>
      <c r="Q265" s="27"/>
      <c r="R265" s="41"/>
      <c r="S265" s="27"/>
      <c r="T265" s="27"/>
      <c r="U265" s="41"/>
      <c r="V265" s="27"/>
      <c r="W265" s="27"/>
      <c r="X265" s="41"/>
      <c r="Y265" s="27"/>
      <c r="Z265" s="27"/>
      <c r="AA265" s="41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ht="15.75" customHeight="1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</row>
    <row r="267" ht="15.75" customHeight="1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</row>
    <row r="268" ht="15.75" customHeight="1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</row>
    <row r="269" ht="15.75" customHeight="1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</row>
    <row r="270" ht="15.75" customHeight="1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</row>
    <row r="271" ht="15.75" customHeight="1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</row>
    <row r="272" ht="15.75" customHeight="1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</row>
    <row r="273" ht="15.75" customHeight="1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</row>
    <row r="274" ht="15.7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</row>
    <row r="275" ht="15.75" customHeight="1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</row>
    <row r="276" ht="15.75" customHeight="1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</row>
    <row r="277" ht="15.75" customHeight="1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</row>
    <row r="278" ht="15.75" customHeight="1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</row>
    <row r="279" ht="15.75" customHeight="1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</row>
    <row r="280" ht="15.7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</row>
    <row r="281" ht="15.7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</row>
    <row r="282" ht="15.7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</row>
    <row r="283" ht="15.7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</row>
    <row r="284" ht="15.75" customHeight="1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</row>
    <row r="285" ht="15.75" customHeight="1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</row>
    <row r="286" ht="15.75" customHeight="1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</row>
    <row r="287" ht="15.75" customHeight="1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</row>
    <row r="288" ht="15.75" customHeight="1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</row>
    <row r="289" ht="15.75" customHeight="1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</row>
    <row r="290" ht="15.75" customHeight="1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</row>
    <row r="291" ht="15.7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</row>
    <row r="292" ht="15.7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</row>
    <row r="293" ht="15.75" customHeight="1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</row>
    <row r="294" ht="15.75" customHeight="1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</row>
    <row r="295" ht="15.75" customHeight="1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</row>
    <row r="296" ht="15.75" customHeight="1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</row>
    <row r="297" ht="15.75" customHeight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</row>
    <row r="298" ht="15.75" customHeight="1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</row>
    <row r="299" ht="15.75" customHeight="1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</row>
    <row r="300" ht="15.75" customHeigh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</row>
    <row r="301" ht="15.7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</row>
    <row r="302" ht="15.75" customHeight="1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</row>
    <row r="303" ht="15.75" customHeight="1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</row>
    <row r="304" ht="15.75" customHeight="1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</row>
    <row r="305" ht="15.75" customHeight="1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</row>
    <row r="306" ht="15.75" customHeight="1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</row>
    <row r="307" ht="15.75" customHeight="1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</row>
    <row r="308" ht="15.75" customHeight="1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</row>
    <row r="309" ht="15.75" customHeight="1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</row>
    <row r="310" ht="15.75" customHeight="1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</row>
    <row r="311" ht="15.75" customHeight="1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</row>
    <row r="312" ht="15.75" customHeight="1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</row>
    <row r="313" ht="15.75" customHeight="1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</row>
    <row r="314" ht="15.75" customHeight="1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</row>
    <row r="315" ht="15.75" customHeight="1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</row>
    <row r="316" ht="15.75" customHeight="1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</row>
    <row r="317" ht="15.75" customHeight="1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</row>
    <row r="318" ht="15.75" customHeight="1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</row>
    <row r="319" ht="15.75" customHeight="1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</row>
    <row r="320" ht="15.75" customHeight="1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</row>
    <row r="321" ht="15.75" customHeight="1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</row>
    <row r="322" ht="15.75" customHeight="1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</row>
    <row r="323" ht="15.75" customHeight="1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</row>
    <row r="324" ht="15.75" customHeight="1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</row>
    <row r="325" ht="15.75" customHeight="1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</row>
    <row r="326" ht="15.75" customHeight="1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</row>
    <row r="327" ht="15.75" customHeight="1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</row>
    <row r="328" ht="15.75" customHeight="1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</row>
    <row r="329" ht="15.75" customHeight="1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</row>
    <row r="330" ht="15.75" customHeight="1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</row>
    <row r="331" ht="15.75" customHeight="1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</row>
    <row r="332" ht="15.75" customHeight="1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</row>
    <row r="333" ht="15.75" customHeight="1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</row>
    <row r="334" ht="15.75" customHeight="1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</row>
    <row r="335" ht="15.75" customHeight="1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</row>
    <row r="336" ht="15.75" customHeight="1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</row>
    <row r="337" ht="15.75" customHeight="1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</row>
    <row r="338" ht="15.75" customHeight="1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</row>
    <row r="339" ht="15.75" customHeight="1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</row>
    <row r="340" ht="15.75" customHeight="1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</row>
    <row r="341" ht="15.75" customHeight="1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</row>
    <row r="342" ht="15.75" customHeight="1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</row>
    <row r="343" ht="15.75" customHeight="1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</row>
    <row r="344" ht="15.75" customHeight="1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</row>
    <row r="345" ht="15.75" customHeight="1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</row>
    <row r="346" ht="15.75" customHeight="1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</row>
    <row r="347" ht="15.75" customHeight="1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</row>
    <row r="348" ht="15.75" customHeight="1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</row>
    <row r="349" ht="15.75" customHeight="1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</row>
    <row r="350" ht="15.75" customHeight="1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</row>
    <row r="351" ht="15.75" customHeight="1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</row>
    <row r="352" ht="15.75" customHeight="1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</row>
    <row r="353" ht="15.75" customHeight="1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</row>
    <row r="354" ht="15.75" customHeight="1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</row>
    <row r="355" ht="15.75" customHeight="1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</row>
    <row r="356" ht="15.75" customHeight="1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</row>
    <row r="357" ht="15.75" customHeight="1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</row>
    <row r="358" ht="15.75" customHeight="1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</row>
    <row r="359" ht="15.75" customHeight="1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</row>
    <row r="360" ht="15.75" customHeight="1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</row>
    <row r="361" ht="15.75" customHeight="1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</row>
    <row r="362" ht="15.75" customHeight="1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</row>
    <row r="363" ht="15.75" customHeight="1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</row>
    <row r="364" ht="15.75" customHeight="1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</row>
    <row r="365" ht="15.75" customHeight="1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</row>
    <row r="366" ht="15.75" customHeight="1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</row>
    <row r="367" ht="15.75" customHeight="1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</row>
    <row r="368" ht="15.75" customHeight="1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</row>
    <row r="369" ht="15.75" customHeight="1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</row>
    <row r="370" ht="15.75" customHeight="1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</row>
    <row r="371" ht="15.75" customHeight="1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</row>
    <row r="372" ht="15.75" customHeight="1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</row>
    <row r="373" ht="15.75" customHeight="1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</row>
    <row r="374" ht="15.75" customHeight="1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</row>
    <row r="375" ht="15.75" customHeigh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</row>
    <row r="376" ht="15.75" customHeight="1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</row>
    <row r="377" ht="15.75" customHeight="1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</row>
    <row r="378" ht="15.75" customHeight="1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</row>
    <row r="379" ht="15.75" customHeight="1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</row>
    <row r="380" ht="15.75" customHeight="1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</row>
    <row r="381" ht="15.75" customHeight="1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</row>
    <row r="382" ht="15.75" customHeight="1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</row>
    <row r="383" ht="15.75" customHeight="1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</row>
    <row r="384" ht="15.75" customHeight="1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</row>
    <row r="385" ht="15.75" customHeight="1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</row>
    <row r="386" ht="15.75" customHeight="1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</row>
    <row r="387" ht="15.75" customHeight="1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</row>
    <row r="388" ht="15.75" customHeight="1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</row>
    <row r="389" ht="15.75" customHeight="1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</row>
    <row r="390" ht="15.75" customHeight="1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</row>
    <row r="391" ht="15.75" customHeight="1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</row>
    <row r="392" ht="15.75" customHeight="1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</row>
    <row r="393" ht="15.75" customHeight="1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</row>
    <row r="394" ht="15.75" customHeight="1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</row>
    <row r="395" ht="15.75" customHeight="1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</row>
    <row r="396" ht="15.75" customHeight="1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</row>
    <row r="397" ht="15.75" customHeight="1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</row>
    <row r="398" ht="15.75" customHeight="1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</row>
    <row r="399" ht="15.75" customHeight="1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</row>
    <row r="400" ht="15.75" customHeight="1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</row>
    <row r="401" ht="15.75" customHeight="1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</row>
    <row r="402" ht="15.75" customHeight="1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</row>
    <row r="403" ht="15.75" customHeight="1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</row>
    <row r="404" ht="15.75" customHeight="1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</row>
    <row r="405" ht="15.75" customHeight="1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</row>
    <row r="406" ht="15.75" customHeight="1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</row>
    <row r="407" ht="15.75" customHeight="1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</row>
    <row r="408" ht="15.75" customHeight="1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</row>
    <row r="409" ht="15.75" customHeight="1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</row>
    <row r="410" ht="15.75" customHeight="1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</row>
    <row r="411" ht="15.75" customHeight="1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</row>
    <row r="412" ht="15.75" customHeight="1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</row>
    <row r="413" ht="15.75" customHeight="1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</row>
    <row r="414" ht="15.75" customHeight="1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</row>
    <row r="415" ht="15.75" customHeight="1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</row>
    <row r="416" ht="15.75" customHeight="1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</row>
    <row r="417" ht="15.75" customHeight="1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</row>
    <row r="418" ht="15.75" customHeight="1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</row>
    <row r="419" ht="15.75" customHeight="1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</row>
    <row r="420" ht="15.75" customHeight="1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</row>
    <row r="421" ht="15.75" customHeight="1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</row>
    <row r="422" ht="15.75" customHeight="1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</row>
    <row r="423" ht="15.75" customHeight="1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</row>
    <row r="424" ht="15.75" customHeight="1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</row>
    <row r="425" ht="15.75" customHeight="1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</row>
    <row r="426" ht="15.75" customHeight="1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</row>
    <row r="427" ht="15.75" customHeight="1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</row>
    <row r="428" ht="15.75" customHeight="1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</row>
    <row r="429" ht="15.75" customHeight="1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</row>
    <row r="430" ht="15.75" customHeight="1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</row>
    <row r="431" ht="15.75" customHeight="1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</row>
    <row r="432" ht="15.75" customHeight="1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</row>
    <row r="433" ht="15.75" customHeight="1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</row>
    <row r="434" ht="15.75" customHeight="1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</row>
    <row r="435" ht="15.75" customHeight="1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</row>
    <row r="436" ht="15.75" customHeight="1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</row>
    <row r="437" ht="15.75" customHeight="1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</row>
    <row r="438" ht="15.75" customHeight="1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</row>
    <row r="439" ht="15.75" customHeight="1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</row>
    <row r="440" ht="15.75" customHeight="1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</row>
    <row r="441" ht="15.75" customHeight="1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</row>
    <row r="442" ht="15.75" customHeight="1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</row>
    <row r="443" ht="15.75" customHeight="1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</row>
    <row r="444" ht="15.75" customHeight="1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</row>
    <row r="445" ht="15.75" customHeight="1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</row>
    <row r="446" ht="15.75" customHeight="1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</row>
    <row r="447" ht="15.75" customHeight="1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</row>
    <row r="448" ht="15.75" customHeight="1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</row>
    <row r="449" ht="15.75" customHeight="1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</row>
    <row r="450" ht="15.75" customHeight="1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</row>
    <row r="451" ht="15.75" customHeight="1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</row>
    <row r="452" ht="15.75" customHeight="1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</row>
    <row r="453" ht="15.75" customHeight="1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</row>
    <row r="454" ht="15.75" customHeight="1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</row>
    <row r="455" ht="15.75" customHeight="1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</row>
    <row r="456" ht="15.75" customHeight="1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</row>
    <row r="457" ht="15.75" customHeight="1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</row>
    <row r="458" ht="15.75" customHeight="1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</row>
    <row r="459" ht="15.75" customHeight="1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</row>
    <row r="460" ht="15.75" customHeight="1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</row>
    <row r="461" ht="15.75" customHeight="1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</row>
    <row r="462" ht="15.75" customHeight="1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</row>
    <row r="463" ht="15.75" customHeight="1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</row>
    <row r="464" ht="15.75" customHeight="1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</row>
    <row r="465" ht="15.75" customHeight="1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</row>
    <row r="466" ht="15.75" customHeight="1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</row>
    <row r="467" ht="15.75" customHeight="1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</row>
    <row r="468" ht="15.75" customHeight="1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</row>
    <row r="469" ht="15.75" customHeight="1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</row>
    <row r="470" ht="15.75" customHeight="1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</row>
    <row r="471" ht="15.75" customHeight="1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</row>
    <row r="472" ht="15.75" customHeight="1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</row>
    <row r="473" ht="15.75" customHeight="1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</row>
    <row r="474" ht="15.75" customHeight="1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</row>
    <row r="475" ht="15.75" customHeight="1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</row>
    <row r="476" ht="15.75" customHeight="1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</row>
    <row r="477" ht="15.75" customHeight="1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</row>
    <row r="478" ht="15.75" customHeight="1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</row>
    <row r="479" ht="15.75" customHeight="1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</row>
    <row r="480" ht="15.75" customHeight="1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</row>
    <row r="481" ht="15.75" customHeight="1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</row>
    <row r="482" ht="15.75" customHeight="1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</row>
    <row r="483" ht="15.75" customHeight="1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</row>
    <row r="484" ht="15.75" customHeight="1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</row>
    <row r="485" ht="15.75" customHeight="1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</row>
    <row r="486" ht="15.75" customHeight="1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</row>
    <row r="487" ht="15.75" customHeight="1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</row>
    <row r="488" ht="15.75" customHeight="1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</row>
    <row r="489" ht="15.75" customHeight="1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</row>
    <row r="490" ht="15.75" customHeight="1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</row>
    <row r="491" ht="15.75" customHeight="1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</row>
    <row r="492" ht="15.75" customHeight="1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</row>
    <row r="493" ht="15.75" customHeight="1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</row>
    <row r="494" ht="15.75" customHeight="1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</row>
    <row r="495" ht="15.75" customHeight="1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</row>
    <row r="496" ht="15.75" customHeight="1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</row>
    <row r="497" ht="15.75" customHeight="1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</row>
    <row r="498" ht="15.75" customHeight="1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</row>
    <row r="499" ht="15.75" customHeight="1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</row>
    <row r="500" ht="15.75" customHeight="1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</row>
    <row r="501" ht="15.75" customHeight="1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</row>
    <row r="502" ht="15.75" customHeight="1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</row>
    <row r="503" ht="15.75" customHeight="1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34"/>
      <c r="AI503" s="134"/>
      <c r="AJ503" s="134"/>
      <c r="AK503" s="134"/>
      <c r="AL503" s="134"/>
    </row>
    <row r="504" ht="15.75" customHeight="1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</row>
    <row r="505" ht="15.75" customHeight="1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</row>
    <row r="506" ht="15.75" customHeight="1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34"/>
      <c r="AG506" s="134"/>
      <c r="AH506" s="134"/>
      <c r="AI506" s="134"/>
      <c r="AJ506" s="134"/>
      <c r="AK506" s="134"/>
      <c r="AL506" s="134"/>
    </row>
    <row r="507" ht="15.75" customHeight="1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</row>
    <row r="508" ht="15.75" customHeight="1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</row>
    <row r="509" ht="15.75" customHeight="1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</row>
    <row r="510" ht="15.75" customHeight="1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  <c r="AI510" s="134"/>
      <c r="AJ510" s="134"/>
      <c r="AK510" s="134"/>
      <c r="AL510" s="134"/>
    </row>
    <row r="511" ht="15.75" customHeight="1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</row>
    <row r="512" ht="15.75" customHeight="1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</row>
    <row r="513" ht="15.75" customHeight="1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</row>
    <row r="514" ht="15.75" customHeight="1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</row>
    <row r="515" ht="15.75" customHeight="1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34"/>
      <c r="AI515" s="134"/>
      <c r="AJ515" s="134"/>
      <c r="AK515" s="134"/>
      <c r="AL515" s="134"/>
    </row>
    <row r="516" ht="15.75" customHeight="1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</row>
    <row r="517" ht="15.75" customHeight="1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</row>
    <row r="518" ht="15.75" customHeight="1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</row>
    <row r="519" ht="15.75" customHeight="1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</row>
    <row r="520" ht="15.75" customHeight="1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</row>
    <row r="521" ht="15.75" customHeight="1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</row>
    <row r="522" ht="15.75" customHeight="1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</row>
    <row r="523" ht="15.75" customHeight="1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</row>
    <row r="524" ht="15.75" customHeight="1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134"/>
      <c r="AK524" s="134"/>
      <c r="AL524" s="134"/>
    </row>
    <row r="525" ht="15.75" customHeight="1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  <c r="AF525" s="134"/>
      <c r="AG525" s="134"/>
      <c r="AH525" s="134"/>
      <c r="AI525" s="134"/>
      <c r="AJ525" s="134"/>
      <c r="AK525" s="134"/>
      <c r="AL525" s="134"/>
    </row>
    <row r="526" ht="15.75" customHeight="1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</row>
    <row r="527" ht="15.75" customHeight="1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</row>
    <row r="528" ht="15.75" customHeight="1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</row>
    <row r="529" ht="15.75" customHeight="1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</row>
    <row r="530" ht="15.75" customHeight="1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</row>
    <row r="531" ht="15.75" customHeight="1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</row>
    <row r="532" ht="15.75" customHeight="1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</row>
    <row r="533" ht="15.75" customHeight="1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  <c r="AF533" s="134"/>
      <c r="AG533" s="134"/>
      <c r="AH533" s="134"/>
      <c r="AI533" s="134"/>
      <c r="AJ533" s="134"/>
      <c r="AK533" s="134"/>
      <c r="AL533" s="134"/>
    </row>
    <row r="534" ht="15.75" customHeight="1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</row>
    <row r="535" ht="15.75" customHeight="1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</row>
    <row r="536" ht="15.75" customHeight="1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</row>
    <row r="537" ht="15.75" customHeight="1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</row>
    <row r="538" ht="15.75" customHeight="1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</row>
    <row r="539" ht="15.75" customHeight="1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</row>
    <row r="540" ht="15.75" customHeight="1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</row>
    <row r="541" ht="15.75" customHeight="1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34"/>
      <c r="AI541" s="134"/>
      <c r="AJ541" s="134"/>
      <c r="AK541" s="134"/>
      <c r="AL541" s="134"/>
    </row>
    <row r="542" ht="15.75" customHeight="1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</row>
    <row r="543" ht="15.75" customHeight="1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  <c r="AF543" s="134"/>
      <c r="AG543" s="134"/>
      <c r="AH543" s="134"/>
      <c r="AI543" s="134"/>
      <c r="AJ543" s="134"/>
      <c r="AK543" s="134"/>
      <c r="AL543" s="134"/>
    </row>
    <row r="544" ht="15.75" customHeight="1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</row>
    <row r="545" ht="15.75" customHeight="1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  <c r="AF545" s="134"/>
      <c r="AG545" s="134"/>
      <c r="AH545" s="134"/>
      <c r="AI545" s="134"/>
      <c r="AJ545" s="134"/>
      <c r="AK545" s="134"/>
      <c r="AL545" s="134"/>
    </row>
    <row r="546" ht="15.75" customHeight="1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  <c r="AF546" s="134"/>
      <c r="AG546" s="134"/>
      <c r="AH546" s="134"/>
      <c r="AI546" s="134"/>
      <c r="AJ546" s="134"/>
      <c r="AK546" s="134"/>
      <c r="AL546" s="134"/>
    </row>
    <row r="547" ht="15.75" customHeight="1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</row>
    <row r="548" ht="15.75" customHeight="1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34"/>
      <c r="AI548" s="134"/>
      <c r="AJ548" s="134"/>
      <c r="AK548" s="134"/>
      <c r="AL548" s="134"/>
    </row>
    <row r="549" ht="15.75" customHeight="1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</row>
    <row r="550" ht="15.75" customHeight="1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34"/>
      <c r="AI550" s="134"/>
      <c r="AJ550" s="134"/>
      <c r="AK550" s="134"/>
      <c r="AL550" s="134"/>
    </row>
    <row r="551" ht="15.75" customHeight="1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  <c r="AF551" s="134"/>
      <c r="AG551" s="134"/>
      <c r="AH551" s="134"/>
      <c r="AI551" s="134"/>
      <c r="AJ551" s="134"/>
      <c r="AK551" s="134"/>
      <c r="AL551" s="134"/>
    </row>
    <row r="552" ht="15.75" customHeight="1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  <c r="AF552" s="134"/>
      <c r="AG552" s="134"/>
      <c r="AH552" s="134"/>
      <c r="AI552" s="134"/>
      <c r="AJ552" s="134"/>
      <c r="AK552" s="134"/>
      <c r="AL552" s="134"/>
    </row>
    <row r="553" ht="15.75" customHeight="1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  <c r="AF553" s="134"/>
      <c r="AG553" s="134"/>
      <c r="AH553" s="134"/>
      <c r="AI553" s="134"/>
      <c r="AJ553" s="134"/>
      <c r="AK553" s="134"/>
      <c r="AL553" s="134"/>
    </row>
    <row r="554" ht="15.75" customHeight="1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  <c r="AF554" s="134"/>
      <c r="AG554" s="134"/>
      <c r="AH554" s="134"/>
      <c r="AI554" s="134"/>
      <c r="AJ554" s="134"/>
      <c r="AK554" s="134"/>
      <c r="AL554" s="134"/>
    </row>
    <row r="555" ht="15.75" customHeight="1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  <c r="AF555" s="134"/>
      <c r="AG555" s="134"/>
      <c r="AH555" s="134"/>
      <c r="AI555" s="134"/>
      <c r="AJ555" s="134"/>
      <c r="AK555" s="134"/>
      <c r="AL555" s="134"/>
    </row>
    <row r="556" ht="15.75" customHeight="1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34"/>
      <c r="AI556" s="134"/>
      <c r="AJ556" s="134"/>
      <c r="AK556" s="134"/>
      <c r="AL556" s="134"/>
    </row>
    <row r="557" ht="15.75" customHeight="1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34"/>
      <c r="AI557" s="134"/>
      <c r="AJ557" s="134"/>
      <c r="AK557" s="134"/>
      <c r="AL557" s="134"/>
    </row>
    <row r="558" ht="15.75" customHeight="1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  <c r="AF558" s="134"/>
      <c r="AG558" s="134"/>
      <c r="AH558" s="134"/>
      <c r="AI558" s="134"/>
      <c r="AJ558" s="134"/>
      <c r="AK558" s="134"/>
      <c r="AL558" s="134"/>
    </row>
    <row r="559" ht="15.75" customHeight="1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  <c r="AF559" s="134"/>
      <c r="AG559" s="134"/>
      <c r="AH559" s="134"/>
      <c r="AI559" s="134"/>
      <c r="AJ559" s="134"/>
      <c r="AK559" s="134"/>
      <c r="AL559" s="134"/>
    </row>
    <row r="560" ht="15.75" customHeight="1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  <c r="AF560" s="134"/>
      <c r="AG560" s="134"/>
      <c r="AH560" s="134"/>
      <c r="AI560" s="134"/>
      <c r="AJ560" s="134"/>
      <c r="AK560" s="134"/>
      <c r="AL560" s="134"/>
    </row>
    <row r="561" ht="15.75" customHeight="1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34"/>
      <c r="AL561" s="134"/>
    </row>
    <row r="562" ht="15.75" customHeight="1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34"/>
      <c r="AI562" s="134"/>
      <c r="AJ562" s="134"/>
      <c r="AK562" s="134"/>
      <c r="AL562" s="134"/>
    </row>
    <row r="563" ht="15.75" customHeight="1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  <c r="AF563" s="134"/>
      <c r="AG563" s="134"/>
      <c r="AH563" s="134"/>
      <c r="AI563" s="134"/>
      <c r="AJ563" s="134"/>
      <c r="AK563" s="134"/>
      <c r="AL563" s="134"/>
    </row>
    <row r="564" ht="15.75" customHeight="1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  <c r="AF564" s="134"/>
      <c r="AG564" s="134"/>
      <c r="AH564" s="134"/>
      <c r="AI564" s="134"/>
      <c r="AJ564" s="134"/>
      <c r="AK564" s="134"/>
      <c r="AL564" s="134"/>
    </row>
    <row r="565" ht="15.75" customHeight="1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34"/>
      <c r="AI565" s="134"/>
      <c r="AJ565" s="134"/>
      <c r="AK565" s="134"/>
      <c r="AL565" s="134"/>
    </row>
    <row r="566" ht="15.75" customHeight="1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34"/>
      <c r="AI566" s="134"/>
      <c r="AJ566" s="134"/>
      <c r="AK566" s="134"/>
      <c r="AL566" s="134"/>
    </row>
    <row r="567" ht="15.75" customHeight="1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</row>
    <row r="568" ht="15.75" customHeight="1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</row>
    <row r="569" ht="15.75" customHeight="1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34"/>
      <c r="AI569" s="134"/>
      <c r="AJ569" s="134"/>
      <c r="AK569" s="134"/>
      <c r="AL569" s="134"/>
    </row>
    <row r="570" ht="15.75" customHeight="1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</row>
    <row r="571" ht="15.75" customHeight="1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</row>
    <row r="572" ht="15.75" customHeight="1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  <c r="AF572" s="134"/>
      <c r="AG572" s="134"/>
      <c r="AH572" s="134"/>
      <c r="AI572" s="134"/>
      <c r="AJ572" s="134"/>
      <c r="AK572" s="134"/>
      <c r="AL572" s="134"/>
    </row>
    <row r="573" ht="15.75" customHeight="1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</row>
    <row r="574" ht="15.75" customHeight="1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</row>
    <row r="575" ht="15.75" customHeight="1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</row>
    <row r="576" ht="15.75" customHeight="1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</row>
    <row r="577" ht="15.75" customHeight="1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</row>
    <row r="578" ht="15.75" customHeight="1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  <c r="AF578" s="134"/>
      <c r="AG578" s="134"/>
      <c r="AH578" s="134"/>
      <c r="AI578" s="134"/>
      <c r="AJ578" s="134"/>
      <c r="AK578" s="134"/>
      <c r="AL578" s="134"/>
    </row>
    <row r="579" ht="15.75" customHeight="1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</row>
    <row r="580" ht="15.75" customHeight="1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</row>
    <row r="581" ht="15.75" customHeight="1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  <c r="AF581" s="134"/>
      <c r="AG581" s="134"/>
      <c r="AH581" s="134"/>
      <c r="AI581" s="134"/>
      <c r="AJ581" s="134"/>
      <c r="AK581" s="134"/>
      <c r="AL581" s="134"/>
    </row>
    <row r="582" ht="15.75" customHeight="1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  <c r="AF582" s="134"/>
      <c r="AG582" s="134"/>
      <c r="AH582" s="134"/>
      <c r="AI582" s="134"/>
      <c r="AJ582" s="134"/>
      <c r="AK582" s="134"/>
      <c r="AL582" s="134"/>
    </row>
    <row r="583" ht="15.75" customHeight="1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  <c r="AF583" s="134"/>
      <c r="AG583" s="134"/>
      <c r="AH583" s="134"/>
      <c r="AI583" s="134"/>
      <c r="AJ583" s="134"/>
      <c r="AK583" s="134"/>
      <c r="AL583" s="134"/>
    </row>
    <row r="584" ht="15.75" customHeight="1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  <c r="AF584" s="134"/>
      <c r="AG584" s="134"/>
      <c r="AH584" s="134"/>
      <c r="AI584" s="134"/>
      <c r="AJ584" s="134"/>
      <c r="AK584" s="134"/>
      <c r="AL584" s="134"/>
    </row>
    <row r="585" ht="15.75" customHeight="1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</row>
    <row r="586" ht="15.75" customHeight="1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34"/>
      <c r="AI586" s="134"/>
      <c r="AJ586" s="134"/>
      <c r="AK586" s="134"/>
      <c r="AL586" s="134"/>
    </row>
    <row r="587" ht="15.75" customHeight="1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</row>
    <row r="588" ht="15.75" customHeight="1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34"/>
      <c r="AI588" s="134"/>
      <c r="AJ588" s="134"/>
      <c r="AK588" s="134"/>
      <c r="AL588" s="134"/>
    </row>
    <row r="589" ht="15.75" customHeight="1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  <c r="AF589" s="134"/>
      <c r="AG589" s="134"/>
      <c r="AH589" s="134"/>
      <c r="AI589" s="134"/>
      <c r="AJ589" s="134"/>
      <c r="AK589" s="134"/>
      <c r="AL589" s="134"/>
    </row>
    <row r="590" ht="15.75" customHeight="1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  <c r="AF590" s="134"/>
      <c r="AG590" s="134"/>
      <c r="AH590" s="134"/>
      <c r="AI590" s="134"/>
      <c r="AJ590" s="134"/>
      <c r="AK590" s="134"/>
      <c r="AL590" s="134"/>
    </row>
    <row r="591" ht="15.75" customHeight="1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34"/>
      <c r="AI591" s="134"/>
      <c r="AJ591" s="134"/>
      <c r="AK591" s="134"/>
      <c r="AL591" s="134"/>
    </row>
    <row r="592" ht="15.75" customHeight="1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  <c r="AK592" s="134"/>
      <c r="AL592" s="134"/>
    </row>
    <row r="593" ht="15.75" customHeight="1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</row>
    <row r="594" ht="15.75" customHeight="1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</row>
    <row r="595" ht="15.75" customHeight="1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  <c r="AF595" s="134"/>
      <c r="AG595" s="134"/>
      <c r="AH595" s="134"/>
      <c r="AI595" s="134"/>
      <c r="AJ595" s="134"/>
      <c r="AK595" s="134"/>
      <c r="AL595" s="134"/>
    </row>
    <row r="596" ht="15.75" customHeight="1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34"/>
      <c r="AI596" s="134"/>
      <c r="AJ596" s="134"/>
      <c r="AK596" s="134"/>
      <c r="AL596" s="134"/>
    </row>
    <row r="597" ht="15.75" customHeight="1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34"/>
      <c r="AI597" s="134"/>
      <c r="AJ597" s="134"/>
      <c r="AK597" s="134"/>
      <c r="AL597" s="134"/>
    </row>
    <row r="598" ht="15.75" customHeight="1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  <c r="AF598" s="134"/>
      <c r="AG598" s="134"/>
      <c r="AH598" s="134"/>
      <c r="AI598" s="134"/>
      <c r="AJ598" s="134"/>
      <c r="AK598" s="134"/>
      <c r="AL598" s="134"/>
    </row>
    <row r="599" ht="15.75" customHeight="1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  <c r="AF599" s="134"/>
      <c r="AG599" s="134"/>
      <c r="AH599" s="134"/>
      <c r="AI599" s="134"/>
      <c r="AJ599" s="134"/>
      <c r="AK599" s="134"/>
      <c r="AL599" s="134"/>
    </row>
    <row r="600" ht="15.75" customHeight="1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34"/>
      <c r="AI600" s="134"/>
      <c r="AJ600" s="134"/>
      <c r="AK600" s="134"/>
      <c r="AL600" s="134"/>
    </row>
    <row r="601" ht="15.75" customHeight="1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  <c r="AF601" s="134"/>
      <c r="AG601" s="134"/>
      <c r="AH601" s="134"/>
      <c r="AI601" s="134"/>
      <c r="AJ601" s="134"/>
      <c r="AK601" s="134"/>
      <c r="AL601" s="134"/>
    </row>
    <row r="602" ht="15.75" customHeight="1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34"/>
      <c r="AI602" s="134"/>
      <c r="AJ602" s="134"/>
      <c r="AK602" s="134"/>
      <c r="AL602" s="134"/>
    </row>
    <row r="603" ht="15.75" customHeight="1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34"/>
      <c r="AI603" s="134"/>
      <c r="AJ603" s="134"/>
      <c r="AK603" s="134"/>
      <c r="AL603" s="134"/>
    </row>
    <row r="604" ht="15.75" customHeight="1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  <c r="AF604" s="134"/>
      <c r="AG604" s="134"/>
      <c r="AH604" s="134"/>
      <c r="AI604" s="134"/>
      <c r="AJ604" s="134"/>
      <c r="AK604" s="134"/>
      <c r="AL604" s="134"/>
    </row>
    <row r="605" ht="15.75" customHeight="1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</row>
    <row r="606" ht="15.75" customHeight="1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  <c r="AF606" s="134"/>
      <c r="AG606" s="134"/>
      <c r="AH606" s="134"/>
      <c r="AI606" s="134"/>
      <c r="AJ606" s="134"/>
      <c r="AK606" s="134"/>
      <c r="AL606" s="134"/>
    </row>
    <row r="607" ht="15.75" customHeight="1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  <c r="AF607" s="134"/>
      <c r="AG607" s="134"/>
      <c r="AH607" s="134"/>
      <c r="AI607" s="134"/>
      <c r="AJ607" s="134"/>
      <c r="AK607" s="134"/>
      <c r="AL607" s="134"/>
    </row>
    <row r="608" ht="15.75" customHeight="1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  <c r="AF608" s="134"/>
      <c r="AG608" s="134"/>
      <c r="AH608" s="134"/>
      <c r="AI608" s="134"/>
      <c r="AJ608" s="134"/>
      <c r="AK608" s="134"/>
      <c r="AL608" s="134"/>
    </row>
    <row r="609" ht="15.75" customHeight="1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34"/>
      <c r="AI609" s="134"/>
      <c r="AJ609" s="134"/>
      <c r="AK609" s="134"/>
      <c r="AL609" s="134"/>
    </row>
    <row r="610" ht="15.75" customHeight="1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34"/>
      <c r="AI610" s="134"/>
      <c r="AJ610" s="134"/>
      <c r="AK610" s="134"/>
      <c r="AL610" s="134"/>
    </row>
    <row r="611" ht="15.75" customHeight="1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  <c r="AF611" s="134"/>
      <c r="AG611" s="134"/>
      <c r="AH611" s="134"/>
      <c r="AI611" s="134"/>
      <c r="AJ611" s="134"/>
      <c r="AK611" s="134"/>
      <c r="AL611" s="134"/>
    </row>
    <row r="612" ht="15.75" customHeight="1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  <c r="AF612" s="134"/>
      <c r="AG612" s="134"/>
      <c r="AH612" s="134"/>
      <c r="AI612" s="134"/>
      <c r="AJ612" s="134"/>
      <c r="AK612" s="134"/>
      <c r="AL612" s="134"/>
    </row>
    <row r="613" ht="15.75" customHeight="1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  <c r="AF613" s="134"/>
      <c r="AG613" s="134"/>
      <c r="AH613" s="134"/>
      <c r="AI613" s="134"/>
      <c r="AJ613" s="134"/>
      <c r="AK613" s="134"/>
      <c r="AL613" s="134"/>
    </row>
    <row r="614" ht="15.75" customHeight="1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  <c r="AF614" s="134"/>
      <c r="AG614" s="134"/>
      <c r="AH614" s="134"/>
      <c r="AI614" s="134"/>
      <c r="AJ614" s="134"/>
      <c r="AK614" s="134"/>
      <c r="AL614" s="134"/>
    </row>
    <row r="615" ht="15.75" customHeight="1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  <c r="AF615" s="134"/>
      <c r="AG615" s="134"/>
      <c r="AH615" s="134"/>
      <c r="AI615" s="134"/>
      <c r="AJ615" s="134"/>
      <c r="AK615" s="134"/>
      <c r="AL615" s="134"/>
    </row>
    <row r="616" ht="15.75" customHeight="1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34"/>
      <c r="AI616" s="134"/>
      <c r="AJ616" s="134"/>
      <c r="AK616" s="134"/>
      <c r="AL616" s="134"/>
    </row>
    <row r="617" ht="15.75" customHeight="1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  <c r="AF617" s="134"/>
      <c r="AG617" s="134"/>
      <c r="AH617" s="134"/>
      <c r="AI617" s="134"/>
      <c r="AJ617" s="134"/>
      <c r="AK617" s="134"/>
      <c r="AL617" s="134"/>
    </row>
    <row r="618" ht="15.75" customHeight="1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  <c r="AF618" s="134"/>
      <c r="AG618" s="134"/>
      <c r="AH618" s="134"/>
      <c r="AI618" s="134"/>
      <c r="AJ618" s="134"/>
      <c r="AK618" s="134"/>
      <c r="AL618" s="134"/>
    </row>
    <row r="619" ht="15.75" customHeight="1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  <c r="AF619" s="134"/>
      <c r="AG619" s="134"/>
      <c r="AH619" s="134"/>
      <c r="AI619" s="134"/>
      <c r="AJ619" s="134"/>
      <c r="AK619" s="134"/>
      <c r="AL619" s="134"/>
    </row>
    <row r="620" ht="15.75" customHeight="1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  <c r="AF620" s="134"/>
      <c r="AG620" s="134"/>
      <c r="AH620" s="134"/>
      <c r="AI620" s="134"/>
      <c r="AJ620" s="134"/>
      <c r="AK620" s="134"/>
      <c r="AL620" s="134"/>
    </row>
    <row r="621" ht="15.75" customHeight="1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  <c r="AF621" s="134"/>
      <c r="AG621" s="134"/>
      <c r="AH621" s="134"/>
      <c r="AI621" s="134"/>
      <c r="AJ621" s="134"/>
      <c r="AK621" s="134"/>
      <c r="AL621" s="134"/>
    </row>
    <row r="622" ht="15.75" customHeight="1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  <c r="AF622" s="134"/>
      <c r="AG622" s="134"/>
      <c r="AH622" s="134"/>
      <c r="AI622" s="134"/>
      <c r="AJ622" s="134"/>
      <c r="AK622" s="134"/>
      <c r="AL622" s="134"/>
    </row>
    <row r="623" ht="15.75" customHeight="1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  <c r="AF623" s="134"/>
      <c r="AG623" s="134"/>
      <c r="AH623" s="134"/>
      <c r="AI623" s="134"/>
      <c r="AJ623" s="134"/>
      <c r="AK623" s="134"/>
      <c r="AL623" s="134"/>
    </row>
    <row r="624" ht="15.75" customHeight="1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34"/>
      <c r="AI624" s="134"/>
      <c r="AJ624" s="134"/>
      <c r="AK624" s="134"/>
      <c r="AL624" s="134"/>
    </row>
    <row r="625" ht="15.75" customHeight="1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  <c r="AF625" s="134"/>
      <c r="AG625" s="134"/>
      <c r="AH625" s="134"/>
      <c r="AI625" s="134"/>
      <c r="AJ625" s="134"/>
      <c r="AK625" s="134"/>
      <c r="AL625" s="134"/>
    </row>
    <row r="626" ht="15.75" customHeight="1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  <c r="AF626" s="134"/>
      <c r="AG626" s="134"/>
      <c r="AH626" s="134"/>
      <c r="AI626" s="134"/>
      <c r="AJ626" s="134"/>
      <c r="AK626" s="134"/>
      <c r="AL626" s="134"/>
    </row>
    <row r="627" ht="15.75" customHeight="1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</row>
    <row r="628" ht="15.75" customHeight="1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  <c r="AF628" s="134"/>
      <c r="AG628" s="134"/>
      <c r="AH628" s="134"/>
      <c r="AI628" s="134"/>
      <c r="AJ628" s="134"/>
      <c r="AK628" s="134"/>
      <c r="AL628" s="134"/>
    </row>
    <row r="629" ht="15.75" customHeight="1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  <c r="AF629" s="134"/>
      <c r="AG629" s="134"/>
      <c r="AH629" s="134"/>
      <c r="AI629" s="134"/>
      <c r="AJ629" s="134"/>
      <c r="AK629" s="134"/>
      <c r="AL629" s="134"/>
    </row>
    <row r="630" ht="15.75" customHeight="1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  <c r="AF630" s="134"/>
      <c r="AG630" s="134"/>
      <c r="AH630" s="134"/>
      <c r="AI630" s="134"/>
      <c r="AJ630" s="134"/>
      <c r="AK630" s="134"/>
      <c r="AL630" s="134"/>
    </row>
    <row r="631" ht="15.75" customHeight="1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  <c r="AF631" s="134"/>
      <c r="AG631" s="134"/>
      <c r="AH631" s="134"/>
      <c r="AI631" s="134"/>
      <c r="AJ631" s="134"/>
      <c r="AK631" s="134"/>
      <c r="AL631" s="134"/>
    </row>
    <row r="632" ht="15.75" customHeight="1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  <c r="AF632" s="134"/>
      <c r="AG632" s="134"/>
      <c r="AH632" s="134"/>
      <c r="AI632" s="134"/>
      <c r="AJ632" s="134"/>
      <c r="AK632" s="134"/>
      <c r="AL632" s="134"/>
    </row>
    <row r="633" ht="15.75" customHeight="1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  <c r="AF633" s="134"/>
      <c r="AG633" s="134"/>
      <c r="AH633" s="134"/>
      <c r="AI633" s="134"/>
      <c r="AJ633" s="134"/>
      <c r="AK633" s="134"/>
      <c r="AL633" s="134"/>
    </row>
    <row r="634" ht="15.75" customHeight="1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  <c r="AF634" s="134"/>
      <c r="AG634" s="134"/>
      <c r="AH634" s="134"/>
      <c r="AI634" s="134"/>
      <c r="AJ634" s="134"/>
      <c r="AK634" s="134"/>
      <c r="AL634" s="134"/>
    </row>
    <row r="635" ht="15.75" customHeight="1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  <c r="AF635" s="134"/>
      <c r="AG635" s="134"/>
      <c r="AH635" s="134"/>
      <c r="AI635" s="134"/>
      <c r="AJ635" s="134"/>
      <c r="AK635" s="134"/>
      <c r="AL635" s="134"/>
    </row>
    <row r="636" ht="15.75" customHeight="1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  <c r="AF636" s="134"/>
      <c r="AG636" s="134"/>
      <c r="AH636" s="134"/>
      <c r="AI636" s="134"/>
      <c r="AJ636" s="134"/>
      <c r="AK636" s="134"/>
      <c r="AL636" s="134"/>
    </row>
    <row r="637" ht="15.75" customHeight="1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  <c r="AF637" s="134"/>
      <c r="AG637" s="134"/>
      <c r="AH637" s="134"/>
      <c r="AI637" s="134"/>
      <c r="AJ637" s="134"/>
      <c r="AK637" s="134"/>
      <c r="AL637" s="134"/>
    </row>
    <row r="638" ht="15.75" customHeight="1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  <c r="AF638" s="134"/>
      <c r="AG638" s="134"/>
      <c r="AH638" s="134"/>
      <c r="AI638" s="134"/>
      <c r="AJ638" s="134"/>
      <c r="AK638" s="134"/>
      <c r="AL638" s="134"/>
    </row>
    <row r="639" ht="15.75" customHeight="1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  <c r="AF639" s="134"/>
      <c r="AG639" s="134"/>
      <c r="AH639" s="134"/>
      <c r="AI639" s="134"/>
      <c r="AJ639" s="134"/>
      <c r="AK639" s="134"/>
      <c r="AL639" s="134"/>
    </row>
    <row r="640" ht="15.75" customHeight="1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  <c r="AF640" s="134"/>
      <c r="AG640" s="134"/>
      <c r="AH640" s="134"/>
      <c r="AI640" s="134"/>
      <c r="AJ640" s="134"/>
      <c r="AK640" s="134"/>
      <c r="AL640" s="134"/>
    </row>
    <row r="641" ht="15.75" customHeight="1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  <c r="AF641" s="134"/>
      <c r="AG641" s="134"/>
      <c r="AH641" s="134"/>
      <c r="AI641" s="134"/>
      <c r="AJ641" s="134"/>
      <c r="AK641" s="134"/>
      <c r="AL641" s="134"/>
    </row>
    <row r="642" ht="15.75" customHeight="1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  <c r="AF642" s="134"/>
      <c r="AG642" s="134"/>
      <c r="AH642" s="134"/>
      <c r="AI642" s="134"/>
      <c r="AJ642" s="134"/>
      <c r="AK642" s="134"/>
      <c r="AL642" s="134"/>
    </row>
    <row r="643" ht="15.75" customHeight="1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  <c r="AF643" s="134"/>
      <c r="AG643" s="134"/>
      <c r="AH643" s="134"/>
      <c r="AI643" s="134"/>
      <c r="AJ643" s="134"/>
      <c r="AK643" s="134"/>
      <c r="AL643" s="134"/>
    </row>
    <row r="644" ht="15.75" customHeight="1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  <c r="AF644" s="134"/>
      <c r="AG644" s="134"/>
      <c r="AH644" s="134"/>
      <c r="AI644" s="134"/>
      <c r="AJ644" s="134"/>
      <c r="AK644" s="134"/>
      <c r="AL644" s="134"/>
    </row>
    <row r="645" ht="15.75" customHeight="1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  <c r="AF645" s="134"/>
      <c r="AG645" s="134"/>
      <c r="AH645" s="134"/>
      <c r="AI645" s="134"/>
      <c r="AJ645" s="134"/>
      <c r="AK645" s="134"/>
      <c r="AL645" s="134"/>
    </row>
    <row r="646" ht="15.75" customHeight="1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  <c r="AF646" s="134"/>
      <c r="AG646" s="134"/>
      <c r="AH646" s="134"/>
      <c r="AI646" s="134"/>
      <c r="AJ646" s="134"/>
      <c r="AK646" s="134"/>
      <c r="AL646" s="134"/>
    </row>
    <row r="647" ht="15.75" customHeight="1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  <c r="AF647" s="134"/>
      <c r="AG647" s="134"/>
      <c r="AH647" s="134"/>
      <c r="AI647" s="134"/>
      <c r="AJ647" s="134"/>
      <c r="AK647" s="134"/>
      <c r="AL647" s="134"/>
    </row>
    <row r="648" ht="15.75" customHeight="1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34"/>
      <c r="AI648" s="134"/>
      <c r="AJ648" s="134"/>
      <c r="AK648" s="134"/>
      <c r="AL648" s="134"/>
    </row>
    <row r="649" ht="15.75" customHeight="1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  <c r="AF649" s="134"/>
      <c r="AG649" s="134"/>
      <c r="AH649" s="134"/>
      <c r="AI649" s="134"/>
      <c r="AJ649" s="134"/>
      <c r="AK649" s="134"/>
      <c r="AL649" s="134"/>
    </row>
    <row r="650" ht="15.75" customHeight="1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  <c r="AF650" s="134"/>
      <c r="AG650" s="134"/>
      <c r="AH650" s="134"/>
      <c r="AI650" s="134"/>
      <c r="AJ650" s="134"/>
      <c r="AK650" s="134"/>
      <c r="AL650" s="134"/>
    </row>
    <row r="651" ht="15.75" customHeight="1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  <c r="AF651" s="134"/>
      <c r="AG651" s="134"/>
      <c r="AH651" s="134"/>
      <c r="AI651" s="134"/>
      <c r="AJ651" s="134"/>
      <c r="AK651" s="134"/>
      <c r="AL651" s="134"/>
    </row>
    <row r="652" ht="15.75" customHeight="1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  <c r="AF652" s="134"/>
      <c r="AG652" s="134"/>
      <c r="AH652" s="134"/>
      <c r="AI652" s="134"/>
      <c r="AJ652" s="134"/>
      <c r="AK652" s="134"/>
      <c r="AL652" s="134"/>
    </row>
    <row r="653" ht="15.75" customHeight="1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  <c r="AF653" s="134"/>
      <c r="AG653" s="134"/>
      <c r="AH653" s="134"/>
      <c r="AI653" s="134"/>
      <c r="AJ653" s="134"/>
      <c r="AK653" s="134"/>
      <c r="AL653" s="134"/>
    </row>
    <row r="654" ht="15.75" customHeight="1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  <c r="AF654" s="134"/>
      <c r="AG654" s="134"/>
      <c r="AH654" s="134"/>
      <c r="AI654" s="134"/>
      <c r="AJ654" s="134"/>
      <c r="AK654" s="134"/>
      <c r="AL654" s="134"/>
    </row>
    <row r="655" ht="15.75" customHeight="1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  <c r="AF655" s="134"/>
      <c r="AG655" s="134"/>
      <c r="AH655" s="134"/>
      <c r="AI655" s="134"/>
      <c r="AJ655" s="134"/>
      <c r="AK655" s="134"/>
      <c r="AL655" s="134"/>
    </row>
    <row r="656" ht="15.75" customHeight="1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  <c r="AF656" s="134"/>
      <c r="AG656" s="134"/>
      <c r="AH656" s="134"/>
      <c r="AI656" s="134"/>
      <c r="AJ656" s="134"/>
      <c r="AK656" s="134"/>
      <c r="AL656" s="134"/>
    </row>
    <row r="657" ht="15.75" customHeight="1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  <c r="AF657" s="134"/>
      <c r="AG657" s="134"/>
      <c r="AH657" s="134"/>
      <c r="AI657" s="134"/>
      <c r="AJ657" s="134"/>
      <c r="AK657" s="134"/>
      <c r="AL657" s="134"/>
    </row>
    <row r="658" ht="15.75" customHeight="1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  <c r="AF658" s="134"/>
      <c r="AG658" s="134"/>
      <c r="AH658" s="134"/>
      <c r="AI658" s="134"/>
      <c r="AJ658" s="134"/>
      <c r="AK658" s="134"/>
      <c r="AL658" s="134"/>
    </row>
    <row r="659" ht="15.75" customHeight="1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  <c r="AF659" s="134"/>
      <c r="AG659" s="134"/>
      <c r="AH659" s="134"/>
      <c r="AI659" s="134"/>
      <c r="AJ659" s="134"/>
      <c r="AK659" s="134"/>
      <c r="AL659" s="134"/>
    </row>
    <row r="660" ht="15.75" customHeight="1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  <c r="AF660" s="134"/>
      <c r="AG660" s="134"/>
      <c r="AH660" s="134"/>
      <c r="AI660" s="134"/>
      <c r="AJ660" s="134"/>
      <c r="AK660" s="134"/>
      <c r="AL660" s="134"/>
    </row>
    <row r="661" ht="15.75" customHeight="1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  <c r="AF661" s="134"/>
      <c r="AG661" s="134"/>
      <c r="AH661" s="134"/>
      <c r="AI661" s="134"/>
      <c r="AJ661" s="134"/>
      <c r="AK661" s="134"/>
      <c r="AL661" s="134"/>
    </row>
    <row r="662" ht="15.75" customHeight="1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  <c r="AF662" s="134"/>
      <c r="AG662" s="134"/>
      <c r="AH662" s="134"/>
      <c r="AI662" s="134"/>
      <c r="AJ662" s="134"/>
      <c r="AK662" s="134"/>
      <c r="AL662" s="134"/>
    </row>
    <row r="663" ht="15.75" customHeight="1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  <c r="AF663" s="134"/>
      <c r="AG663" s="134"/>
      <c r="AH663" s="134"/>
      <c r="AI663" s="134"/>
      <c r="AJ663" s="134"/>
      <c r="AK663" s="134"/>
      <c r="AL663" s="134"/>
    </row>
    <row r="664" ht="15.75" customHeight="1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  <c r="AF664" s="134"/>
      <c r="AG664" s="134"/>
      <c r="AH664" s="134"/>
      <c r="AI664" s="134"/>
      <c r="AJ664" s="134"/>
      <c r="AK664" s="134"/>
      <c r="AL664" s="134"/>
    </row>
    <row r="665" ht="15.75" customHeight="1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  <c r="AF665" s="134"/>
      <c r="AG665" s="134"/>
      <c r="AH665" s="134"/>
      <c r="AI665" s="134"/>
      <c r="AJ665" s="134"/>
      <c r="AK665" s="134"/>
      <c r="AL665" s="134"/>
    </row>
    <row r="666" ht="15.75" customHeight="1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  <c r="AF666" s="134"/>
      <c r="AG666" s="134"/>
      <c r="AH666" s="134"/>
      <c r="AI666" s="134"/>
      <c r="AJ666" s="134"/>
      <c r="AK666" s="134"/>
      <c r="AL666" s="134"/>
    </row>
    <row r="667" ht="15.75" customHeight="1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</row>
    <row r="668" ht="15.75" customHeight="1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  <c r="AF668" s="134"/>
      <c r="AG668" s="134"/>
      <c r="AH668" s="134"/>
      <c r="AI668" s="134"/>
      <c r="AJ668" s="134"/>
      <c r="AK668" s="134"/>
      <c r="AL668" s="134"/>
    </row>
    <row r="669" ht="15.75" customHeight="1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  <c r="AF669" s="134"/>
      <c r="AG669" s="134"/>
      <c r="AH669" s="134"/>
      <c r="AI669" s="134"/>
      <c r="AJ669" s="134"/>
      <c r="AK669" s="134"/>
      <c r="AL669" s="134"/>
    </row>
    <row r="670" ht="15.75" customHeight="1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  <c r="AF670" s="134"/>
      <c r="AG670" s="134"/>
      <c r="AH670" s="134"/>
      <c r="AI670" s="134"/>
      <c r="AJ670" s="134"/>
      <c r="AK670" s="134"/>
      <c r="AL670" s="134"/>
    </row>
    <row r="671" ht="15.75" customHeight="1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  <c r="AF671" s="134"/>
      <c r="AG671" s="134"/>
      <c r="AH671" s="134"/>
      <c r="AI671" s="134"/>
      <c r="AJ671" s="134"/>
      <c r="AK671" s="134"/>
      <c r="AL671" s="134"/>
    </row>
    <row r="672" ht="15.75" customHeight="1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  <c r="AF672" s="134"/>
      <c r="AG672" s="134"/>
      <c r="AH672" s="134"/>
      <c r="AI672" s="134"/>
      <c r="AJ672" s="134"/>
      <c r="AK672" s="134"/>
      <c r="AL672" s="134"/>
    </row>
    <row r="673" ht="15.75" customHeight="1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  <c r="AF673" s="134"/>
      <c r="AG673" s="134"/>
      <c r="AH673" s="134"/>
      <c r="AI673" s="134"/>
      <c r="AJ673" s="134"/>
      <c r="AK673" s="134"/>
      <c r="AL673" s="134"/>
    </row>
    <row r="674" ht="15.75" customHeight="1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34"/>
      <c r="AI674" s="134"/>
      <c r="AJ674" s="134"/>
      <c r="AK674" s="134"/>
      <c r="AL674" s="134"/>
    </row>
    <row r="675" ht="15.75" customHeight="1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  <c r="AF675" s="134"/>
      <c r="AG675" s="134"/>
      <c r="AH675" s="134"/>
      <c r="AI675" s="134"/>
      <c r="AJ675" s="134"/>
      <c r="AK675" s="134"/>
      <c r="AL675" s="134"/>
    </row>
    <row r="676" ht="15.75" customHeight="1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  <c r="AF676" s="134"/>
      <c r="AG676" s="134"/>
      <c r="AH676" s="134"/>
      <c r="AI676" s="134"/>
      <c r="AJ676" s="134"/>
      <c r="AK676" s="134"/>
      <c r="AL676" s="134"/>
    </row>
    <row r="677" ht="15.75" customHeight="1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  <c r="AF677" s="134"/>
      <c r="AG677" s="134"/>
      <c r="AH677" s="134"/>
      <c r="AI677" s="134"/>
      <c r="AJ677" s="134"/>
      <c r="AK677" s="134"/>
      <c r="AL677" s="134"/>
    </row>
    <row r="678" ht="15.75" customHeight="1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  <c r="AF678" s="134"/>
      <c r="AG678" s="134"/>
      <c r="AH678" s="134"/>
      <c r="AI678" s="134"/>
      <c r="AJ678" s="134"/>
      <c r="AK678" s="134"/>
      <c r="AL678" s="134"/>
    </row>
    <row r="679" ht="15.75" customHeight="1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  <c r="AF679" s="134"/>
      <c r="AG679" s="134"/>
      <c r="AH679" s="134"/>
      <c r="AI679" s="134"/>
      <c r="AJ679" s="134"/>
      <c r="AK679" s="134"/>
      <c r="AL679" s="134"/>
    </row>
    <row r="680" ht="15.75" customHeight="1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  <c r="AF680" s="134"/>
      <c r="AG680" s="134"/>
      <c r="AH680" s="134"/>
      <c r="AI680" s="134"/>
      <c r="AJ680" s="134"/>
      <c r="AK680" s="134"/>
      <c r="AL680" s="134"/>
    </row>
    <row r="681" ht="15.75" customHeight="1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  <c r="AF681" s="134"/>
      <c r="AG681" s="134"/>
      <c r="AH681" s="134"/>
      <c r="AI681" s="134"/>
      <c r="AJ681" s="134"/>
      <c r="AK681" s="134"/>
      <c r="AL681" s="134"/>
    </row>
    <row r="682" ht="15.75" customHeight="1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  <c r="AF682" s="134"/>
      <c r="AG682" s="134"/>
      <c r="AH682" s="134"/>
      <c r="AI682" s="134"/>
      <c r="AJ682" s="134"/>
      <c r="AK682" s="134"/>
      <c r="AL682" s="134"/>
    </row>
    <row r="683" ht="15.75" customHeight="1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  <c r="AF683" s="134"/>
      <c r="AG683" s="134"/>
      <c r="AH683" s="134"/>
      <c r="AI683" s="134"/>
      <c r="AJ683" s="134"/>
      <c r="AK683" s="134"/>
      <c r="AL683" s="134"/>
    </row>
    <row r="684" ht="15.75" customHeight="1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  <c r="AF684" s="134"/>
      <c r="AG684" s="134"/>
      <c r="AH684" s="134"/>
      <c r="AI684" s="134"/>
      <c r="AJ684" s="134"/>
      <c r="AK684" s="134"/>
      <c r="AL684" s="134"/>
    </row>
    <row r="685" ht="15.75" customHeight="1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  <c r="AF685" s="134"/>
      <c r="AG685" s="134"/>
      <c r="AH685" s="134"/>
      <c r="AI685" s="134"/>
      <c r="AJ685" s="134"/>
      <c r="AK685" s="134"/>
      <c r="AL685" s="134"/>
    </row>
    <row r="686" ht="15.75" customHeight="1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  <c r="AF686" s="134"/>
      <c r="AG686" s="134"/>
      <c r="AH686" s="134"/>
      <c r="AI686" s="134"/>
      <c r="AJ686" s="134"/>
      <c r="AK686" s="134"/>
      <c r="AL686" s="134"/>
    </row>
    <row r="687" ht="15.75" customHeight="1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  <c r="AF687" s="134"/>
      <c r="AG687" s="134"/>
      <c r="AH687" s="134"/>
      <c r="AI687" s="134"/>
      <c r="AJ687" s="134"/>
      <c r="AK687" s="134"/>
      <c r="AL687" s="134"/>
    </row>
    <row r="688" ht="15.75" customHeight="1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  <c r="AF688" s="134"/>
      <c r="AG688" s="134"/>
      <c r="AH688" s="134"/>
      <c r="AI688" s="134"/>
      <c r="AJ688" s="134"/>
      <c r="AK688" s="134"/>
      <c r="AL688" s="134"/>
    </row>
    <row r="689" ht="15.75" customHeight="1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  <c r="AF689" s="134"/>
      <c r="AG689" s="134"/>
      <c r="AH689" s="134"/>
      <c r="AI689" s="134"/>
      <c r="AJ689" s="134"/>
      <c r="AK689" s="134"/>
      <c r="AL689" s="134"/>
    </row>
    <row r="690" ht="15.75" customHeight="1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  <c r="AF690" s="134"/>
      <c r="AG690" s="134"/>
      <c r="AH690" s="134"/>
      <c r="AI690" s="134"/>
      <c r="AJ690" s="134"/>
      <c r="AK690" s="134"/>
      <c r="AL690" s="134"/>
    </row>
    <row r="691" ht="15.75" customHeight="1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  <c r="AF691" s="134"/>
      <c r="AG691" s="134"/>
      <c r="AH691" s="134"/>
      <c r="AI691" s="134"/>
      <c r="AJ691" s="134"/>
      <c r="AK691" s="134"/>
      <c r="AL691" s="134"/>
    </row>
    <row r="692" ht="15.75" customHeight="1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  <c r="AF692" s="134"/>
      <c r="AG692" s="134"/>
      <c r="AH692" s="134"/>
      <c r="AI692" s="134"/>
      <c r="AJ692" s="134"/>
      <c r="AK692" s="134"/>
      <c r="AL692" s="134"/>
    </row>
    <row r="693" ht="15.75" customHeight="1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  <c r="AF693" s="134"/>
      <c r="AG693" s="134"/>
      <c r="AH693" s="134"/>
      <c r="AI693" s="134"/>
      <c r="AJ693" s="134"/>
      <c r="AK693" s="134"/>
      <c r="AL693" s="134"/>
    </row>
    <row r="694" ht="15.75" customHeight="1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  <c r="AF694" s="134"/>
      <c r="AG694" s="134"/>
      <c r="AH694" s="134"/>
      <c r="AI694" s="134"/>
      <c r="AJ694" s="134"/>
      <c r="AK694" s="134"/>
      <c r="AL694" s="134"/>
    </row>
    <row r="695" ht="15.75" customHeight="1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  <c r="AF695" s="134"/>
      <c r="AG695" s="134"/>
      <c r="AH695" s="134"/>
      <c r="AI695" s="134"/>
      <c r="AJ695" s="134"/>
      <c r="AK695" s="134"/>
      <c r="AL695" s="134"/>
    </row>
    <row r="696" ht="15.75" customHeight="1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  <c r="AF696" s="134"/>
      <c r="AG696" s="134"/>
      <c r="AH696" s="134"/>
      <c r="AI696" s="134"/>
      <c r="AJ696" s="134"/>
      <c r="AK696" s="134"/>
      <c r="AL696" s="134"/>
    </row>
    <row r="697" ht="15.75" customHeight="1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  <c r="AF697" s="134"/>
      <c r="AG697" s="134"/>
      <c r="AH697" s="134"/>
      <c r="AI697" s="134"/>
      <c r="AJ697" s="134"/>
      <c r="AK697" s="134"/>
      <c r="AL697" s="134"/>
    </row>
    <row r="698" ht="15.75" customHeight="1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  <c r="AF698" s="134"/>
      <c r="AG698" s="134"/>
      <c r="AH698" s="134"/>
      <c r="AI698" s="134"/>
      <c r="AJ698" s="134"/>
      <c r="AK698" s="134"/>
      <c r="AL698" s="134"/>
    </row>
    <row r="699" ht="15.75" customHeight="1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  <c r="AF699" s="134"/>
      <c r="AG699" s="134"/>
      <c r="AH699" s="134"/>
      <c r="AI699" s="134"/>
      <c r="AJ699" s="134"/>
      <c r="AK699" s="134"/>
      <c r="AL699" s="134"/>
    </row>
    <row r="700" ht="15.75" customHeight="1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  <c r="AF700" s="134"/>
      <c r="AG700" s="134"/>
      <c r="AH700" s="134"/>
      <c r="AI700" s="134"/>
      <c r="AJ700" s="134"/>
      <c r="AK700" s="134"/>
      <c r="AL700" s="134"/>
    </row>
    <row r="701" ht="15.75" customHeight="1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  <c r="AF701" s="134"/>
      <c r="AG701" s="134"/>
      <c r="AH701" s="134"/>
      <c r="AI701" s="134"/>
      <c r="AJ701" s="134"/>
      <c r="AK701" s="134"/>
      <c r="AL701" s="134"/>
    </row>
    <row r="702" ht="15.75" customHeight="1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  <c r="AF702" s="134"/>
      <c r="AG702" s="134"/>
      <c r="AH702" s="134"/>
      <c r="AI702" s="134"/>
      <c r="AJ702" s="134"/>
      <c r="AK702" s="134"/>
      <c r="AL702" s="134"/>
    </row>
    <row r="703" ht="15.75" customHeight="1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  <c r="AF703" s="134"/>
      <c r="AG703" s="134"/>
      <c r="AH703" s="134"/>
      <c r="AI703" s="134"/>
      <c r="AJ703" s="134"/>
      <c r="AK703" s="134"/>
      <c r="AL703" s="134"/>
    </row>
    <row r="704" ht="15.75" customHeight="1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  <c r="AF704" s="134"/>
      <c r="AG704" s="134"/>
      <c r="AH704" s="134"/>
      <c r="AI704" s="134"/>
      <c r="AJ704" s="134"/>
      <c r="AK704" s="134"/>
      <c r="AL704" s="134"/>
    </row>
    <row r="705" ht="15.75" customHeight="1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  <c r="AF705" s="134"/>
      <c r="AG705" s="134"/>
      <c r="AH705" s="134"/>
      <c r="AI705" s="134"/>
      <c r="AJ705" s="134"/>
      <c r="AK705" s="134"/>
      <c r="AL705" s="134"/>
    </row>
    <row r="706" ht="15.75" customHeight="1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  <c r="AF706" s="134"/>
      <c r="AG706" s="134"/>
      <c r="AH706" s="134"/>
      <c r="AI706" s="134"/>
      <c r="AJ706" s="134"/>
      <c r="AK706" s="134"/>
      <c r="AL706" s="134"/>
    </row>
    <row r="707" ht="15.75" customHeight="1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</row>
    <row r="708" ht="15.75" customHeight="1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  <c r="AF708" s="134"/>
      <c r="AG708" s="134"/>
      <c r="AH708" s="134"/>
      <c r="AI708" s="134"/>
      <c r="AJ708" s="134"/>
      <c r="AK708" s="134"/>
      <c r="AL708" s="134"/>
    </row>
    <row r="709" ht="15.75" customHeight="1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  <c r="AF709" s="134"/>
      <c r="AG709" s="134"/>
      <c r="AH709" s="134"/>
      <c r="AI709" s="134"/>
      <c r="AJ709" s="134"/>
      <c r="AK709" s="134"/>
      <c r="AL709" s="134"/>
    </row>
    <row r="710" ht="15.75" customHeight="1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  <c r="AF710" s="134"/>
      <c r="AG710" s="134"/>
      <c r="AH710" s="134"/>
      <c r="AI710" s="134"/>
      <c r="AJ710" s="134"/>
      <c r="AK710" s="134"/>
      <c r="AL710" s="134"/>
    </row>
    <row r="711" ht="15.75" customHeight="1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  <c r="AF711" s="134"/>
      <c r="AG711" s="134"/>
      <c r="AH711" s="134"/>
      <c r="AI711" s="134"/>
      <c r="AJ711" s="134"/>
      <c r="AK711" s="134"/>
      <c r="AL711" s="134"/>
    </row>
    <row r="712" ht="15.75" customHeight="1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  <c r="AF712" s="134"/>
      <c r="AG712" s="134"/>
      <c r="AH712" s="134"/>
      <c r="AI712" s="134"/>
      <c r="AJ712" s="134"/>
      <c r="AK712" s="134"/>
      <c r="AL712" s="134"/>
    </row>
    <row r="713" ht="15.75" customHeight="1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  <c r="AF713" s="134"/>
      <c r="AG713" s="134"/>
      <c r="AH713" s="134"/>
      <c r="AI713" s="134"/>
      <c r="AJ713" s="134"/>
      <c r="AK713" s="134"/>
      <c r="AL713" s="134"/>
    </row>
    <row r="714" ht="15.75" customHeight="1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  <c r="AF714" s="134"/>
      <c r="AG714" s="134"/>
      <c r="AH714" s="134"/>
      <c r="AI714" s="134"/>
      <c r="AJ714" s="134"/>
      <c r="AK714" s="134"/>
      <c r="AL714" s="134"/>
    </row>
    <row r="715" ht="15.75" customHeight="1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  <c r="AF715" s="134"/>
      <c r="AG715" s="134"/>
      <c r="AH715" s="134"/>
      <c r="AI715" s="134"/>
      <c r="AJ715" s="134"/>
      <c r="AK715" s="134"/>
      <c r="AL715" s="134"/>
    </row>
    <row r="716" ht="15.75" customHeight="1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  <c r="AF716" s="134"/>
      <c r="AG716" s="134"/>
      <c r="AH716" s="134"/>
      <c r="AI716" s="134"/>
      <c r="AJ716" s="134"/>
      <c r="AK716" s="134"/>
      <c r="AL716" s="134"/>
    </row>
    <row r="717" ht="15.75" customHeight="1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  <c r="AF717" s="134"/>
      <c r="AG717" s="134"/>
      <c r="AH717" s="134"/>
      <c r="AI717" s="134"/>
      <c r="AJ717" s="134"/>
      <c r="AK717" s="134"/>
      <c r="AL717" s="134"/>
    </row>
    <row r="718" ht="15.75" customHeight="1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34"/>
      <c r="AI718" s="134"/>
      <c r="AJ718" s="134"/>
      <c r="AK718" s="134"/>
      <c r="AL718" s="134"/>
    </row>
    <row r="719" ht="15.75" customHeight="1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  <c r="AF719" s="134"/>
      <c r="AG719" s="134"/>
      <c r="AH719" s="134"/>
      <c r="AI719" s="134"/>
      <c r="AJ719" s="134"/>
      <c r="AK719" s="134"/>
      <c r="AL719" s="134"/>
    </row>
    <row r="720" ht="15.75" customHeight="1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  <c r="AF720" s="134"/>
      <c r="AG720" s="134"/>
      <c r="AH720" s="134"/>
      <c r="AI720" s="134"/>
      <c r="AJ720" s="134"/>
      <c r="AK720" s="134"/>
      <c r="AL720" s="134"/>
    </row>
    <row r="721" ht="15.75" customHeight="1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  <c r="AF721" s="134"/>
      <c r="AG721" s="134"/>
      <c r="AH721" s="134"/>
      <c r="AI721" s="134"/>
      <c r="AJ721" s="134"/>
      <c r="AK721" s="134"/>
      <c r="AL721" s="134"/>
    </row>
    <row r="722" ht="15.75" customHeight="1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  <c r="AF722" s="134"/>
      <c r="AG722" s="134"/>
      <c r="AH722" s="134"/>
      <c r="AI722" s="134"/>
      <c r="AJ722" s="134"/>
      <c r="AK722" s="134"/>
      <c r="AL722" s="134"/>
    </row>
    <row r="723" ht="15.75" customHeight="1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  <c r="AF723" s="134"/>
      <c r="AG723" s="134"/>
      <c r="AH723" s="134"/>
      <c r="AI723" s="134"/>
      <c r="AJ723" s="134"/>
      <c r="AK723" s="134"/>
      <c r="AL723" s="134"/>
    </row>
    <row r="724" ht="15.75" customHeight="1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  <c r="AF724" s="134"/>
      <c r="AG724" s="134"/>
      <c r="AH724" s="134"/>
      <c r="AI724" s="134"/>
      <c r="AJ724" s="134"/>
      <c r="AK724" s="134"/>
      <c r="AL724" s="134"/>
    </row>
    <row r="725" ht="15.75" customHeight="1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  <c r="AF725" s="134"/>
      <c r="AG725" s="134"/>
      <c r="AH725" s="134"/>
      <c r="AI725" s="134"/>
      <c r="AJ725" s="134"/>
      <c r="AK725" s="134"/>
      <c r="AL725" s="134"/>
    </row>
    <row r="726" ht="15.75" customHeight="1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  <c r="AF726" s="134"/>
      <c r="AG726" s="134"/>
      <c r="AH726" s="134"/>
      <c r="AI726" s="134"/>
      <c r="AJ726" s="134"/>
      <c r="AK726" s="134"/>
      <c r="AL726" s="134"/>
    </row>
    <row r="727" ht="15.75" customHeight="1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  <c r="AF727" s="134"/>
      <c r="AG727" s="134"/>
      <c r="AH727" s="134"/>
      <c r="AI727" s="134"/>
      <c r="AJ727" s="134"/>
      <c r="AK727" s="134"/>
      <c r="AL727" s="134"/>
    </row>
    <row r="728" ht="15.75" customHeight="1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  <c r="AF728" s="134"/>
      <c r="AG728" s="134"/>
      <c r="AH728" s="134"/>
      <c r="AI728" s="134"/>
      <c r="AJ728" s="134"/>
      <c r="AK728" s="134"/>
      <c r="AL728" s="134"/>
    </row>
    <row r="729" ht="15.75" customHeight="1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  <c r="AF729" s="134"/>
      <c r="AG729" s="134"/>
      <c r="AH729" s="134"/>
      <c r="AI729" s="134"/>
      <c r="AJ729" s="134"/>
      <c r="AK729" s="134"/>
      <c r="AL729" s="134"/>
    </row>
    <row r="730" ht="15.75" customHeight="1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  <c r="AF730" s="134"/>
      <c r="AG730" s="134"/>
      <c r="AH730" s="134"/>
      <c r="AI730" s="134"/>
      <c r="AJ730" s="134"/>
      <c r="AK730" s="134"/>
      <c r="AL730" s="134"/>
    </row>
    <row r="731" ht="15.75" customHeight="1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  <c r="AF731" s="134"/>
      <c r="AG731" s="134"/>
      <c r="AH731" s="134"/>
      <c r="AI731" s="134"/>
      <c r="AJ731" s="134"/>
      <c r="AK731" s="134"/>
      <c r="AL731" s="134"/>
    </row>
    <row r="732" ht="15.75" customHeight="1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  <c r="AF732" s="134"/>
      <c r="AG732" s="134"/>
      <c r="AH732" s="134"/>
      <c r="AI732" s="134"/>
      <c r="AJ732" s="134"/>
      <c r="AK732" s="134"/>
      <c r="AL732" s="134"/>
    </row>
    <row r="733" ht="15.75" customHeight="1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  <c r="AF733" s="134"/>
      <c r="AG733" s="134"/>
      <c r="AH733" s="134"/>
      <c r="AI733" s="134"/>
      <c r="AJ733" s="134"/>
      <c r="AK733" s="134"/>
      <c r="AL733" s="134"/>
    </row>
    <row r="734" ht="15.75" customHeight="1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  <c r="AF734" s="134"/>
      <c r="AG734" s="134"/>
      <c r="AH734" s="134"/>
      <c r="AI734" s="134"/>
      <c r="AJ734" s="134"/>
      <c r="AK734" s="134"/>
      <c r="AL734" s="134"/>
    </row>
    <row r="735" ht="15.75" customHeight="1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  <c r="AF735" s="134"/>
      <c r="AG735" s="134"/>
      <c r="AH735" s="134"/>
      <c r="AI735" s="134"/>
      <c r="AJ735" s="134"/>
      <c r="AK735" s="134"/>
      <c r="AL735" s="134"/>
    </row>
    <row r="736" ht="15.75" customHeight="1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  <c r="AF736" s="134"/>
      <c r="AG736" s="134"/>
      <c r="AH736" s="134"/>
      <c r="AI736" s="134"/>
      <c r="AJ736" s="134"/>
      <c r="AK736" s="134"/>
      <c r="AL736" s="134"/>
    </row>
    <row r="737" ht="15.75" customHeight="1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  <c r="AF737" s="134"/>
      <c r="AG737" s="134"/>
      <c r="AH737" s="134"/>
      <c r="AI737" s="134"/>
      <c r="AJ737" s="134"/>
      <c r="AK737" s="134"/>
      <c r="AL737" s="134"/>
    </row>
    <row r="738" ht="15.75" customHeight="1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  <c r="AF738" s="134"/>
      <c r="AG738" s="134"/>
      <c r="AH738" s="134"/>
      <c r="AI738" s="134"/>
      <c r="AJ738" s="134"/>
      <c r="AK738" s="134"/>
      <c r="AL738" s="134"/>
    </row>
    <row r="739" ht="15.75" customHeight="1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  <c r="AF739" s="134"/>
      <c r="AG739" s="134"/>
      <c r="AH739" s="134"/>
      <c r="AI739" s="134"/>
      <c r="AJ739" s="134"/>
      <c r="AK739" s="134"/>
      <c r="AL739" s="134"/>
    </row>
    <row r="740" ht="15.75" customHeight="1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  <c r="AF740" s="134"/>
      <c r="AG740" s="134"/>
      <c r="AH740" s="134"/>
      <c r="AI740" s="134"/>
      <c r="AJ740" s="134"/>
      <c r="AK740" s="134"/>
      <c r="AL740" s="134"/>
    </row>
    <row r="741" ht="15.75" customHeight="1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  <c r="AF741" s="134"/>
      <c r="AG741" s="134"/>
      <c r="AH741" s="134"/>
      <c r="AI741" s="134"/>
      <c r="AJ741" s="134"/>
      <c r="AK741" s="134"/>
      <c r="AL741" s="134"/>
    </row>
    <row r="742" ht="15.75" customHeight="1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  <c r="AF742" s="134"/>
      <c r="AG742" s="134"/>
      <c r="AH742" s="134"/>
      <c r="AI742" s="134"/>
      <c r="AJ742" s="134"/>
      <c r="AK742" s="134"/>
      <c r="AL742" s="134"/>
    </row>
    <row r="743" ht="15.75" customHeight="1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  <c r="AF743" s="134"/>
      <c r="AG743" s="134"/>
      <c r="AH743" s="134"/>
      <c r="AI743" s="134"/>
      <c r="AJ743" s="134"/>
      <c r="AK743" s="134"/>
      <c r="AL743" s="134"/>
    </row>
    <row r="744" ht="15.75" customHeight="1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134"/>
      <c r="AH744" s="134"/>
      <c r="AI744" s="134"/>
      <c r="AJ744" s="134"/>
      <c r="AK744" s="134"/>
      <c r="AL744" s="134"/>
    </row>
    <row r="745" ht="15.75" customHeight="1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  <c r="AF745" s="134"/>
      <c r="AG745" s="134"/>
      <c r="AH745" s="134"/>
      <c r="AI745" s="134"/>
      <c r="AJ745" s="134"/>
      <c r="AK745" s="134"/>
      <c r="AL745" s="134"/>
    </row>
    <row r="746" ht="15.75" customHeight="1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  <c r="AF746" s="134"/>
      <c r="AG746" s="134"/>
      <c r="AH746" s="134"/>
      <c r="AI746" s="134"/>
      <c r="AJ746" s="134"/>
      <c r="AK746" s="134"/>
      <c r="AL746" s="134"/>
    </row>
    <row r="747" ht="15.75" customHeight="1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</row>
    <row r="748" ht="15.75" customHeight="1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  <c r="AF748" s="134"/>
      <c r="AG748" s="134"/>
      <c r="AH748" s="134"/>
      <c r="AI748" s="134"/>
      <c r="AJ748" s="134"/>
      <c r="AK748" s="134"/>
      <c r="AL748" s="134"/>
    </row>
    <row r="749" ht="15.75" customHeight="1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  <c r="AF749" s="134"/>
      <c r="AG749" s="134"/>
      <c r="AH749" s="134"/>
      <c r="AI749" s="134"/>
      <c r="AJ749" s="134"/>
      <c r="AK749" s="134"/>
      <c r="AL749" s="134"/>
    </row>
    <row r="750" ht="15.75" customHeight="1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  <c r="AF750" s="134"/>
      <c r="AG750" s="134"/>
      <c r="AH750" s="134"/>
      <c r="AI750" s="134"/>
      <c r="AJ750" s="134"/>
      <c r="AK750" s="134"/>
      <c r="AL750" s="134"/>
    </row>
    <row r="751" ht="15.75" customHeight="1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  <c r="AF751" s="134"/>
      <c r="AG751" s="134"/>
      <c r="AH751" s="134"/>
      <c r="AI751" s="134"/>
      <c r="AJ751" s="134"/>
      <c r="AK751" s="134"/>
      <c r="AL751" s="134"/>
    </row>
    <row r="752" ht="15.75" customHeight="1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  <c r="AF752" s="134"/>
      <c r="AG752" s="134"/>
      <c r="AH752" s="134"/>
      <c r="AI752" s="134"/>
      <c r="AJ752" s="134"/>
      <c r="AK752" s="134"/>
      <c r="AL752" s="134"/>
    </row>
    <row r="753" ht="15.75" customHeight="1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  <c r="AF753" s="134"/>
      <c r="AG753" s="134"/>
      <c r="AH753" s="134"/>
      <c r="AI753" s="134"/>
      <c r="AJ753" s="134"/>
      <c r="AK753" s="134"/>
      <c r="AL753" s="134"/>
    </row>
    <row r="754" ht="15.75" customHeight="1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  <c r="AF754" s="134"/>
      <c r="AG754" s="134"/>
      <c r="AH754" s="134"/>
      <c r="AI754" s="134"/>
      <c r="AJ754" s="134"/>
      <c r="AK754" s="134"/>
      <c r="AL754" s="134"/>
    </row>
    <row r="755" ht="15.75" customHeight="1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  <c r="AF755" s="134"/>
      <c r="AG755" s="134"/>
      <c r="AH755" s="134"/>
      <c r="AI755" s="134"/>
      <c r="AJ755" s="134"/>
      <c r="AK755" s="134"/>
      <c r="AL755" s="134"/>
    </row>
    <row r="756" ht="15.75" customHeight="1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  <c r="AF756" s="134"/>
      <c r="AG756" s="134"/>
      <c r="AH756" s="134"/>
      <c r="AI756" s="134"/>
      <c r="AJ756" s="134"/>
      <c r="AK756" s="134"/>
      <c r="AL756" s="134"/>
    </row>
    <row r="757" ht="15.75" customHeight="1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  <c r="AF757" s="134"/>
      <c r="AG757" s="134"/>
      <c r="AH757" s="134"/>
      <c r="AI757" s="134"/>
      <c r="AJ757" s="134"/>
      <c r="AK757" s="134"/>
      <c r="AL757" s="134"/>
    </row>
    <row r="758" ht="15.75" customHeight="1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  <c r="AF758" s="134"/>
      <c r="AG758" s="134"/>
      <c r="AH758" s="134"/>
      <c r="AI758" s="134"/>
      <c r="AJ758" s="134"/>
      <c r="AK758" s="134"/>
      <c r="AL758" s="134"/>
    </row>
    <row r="759" ht="15.75" customHeight="1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  <c r="AF759" s="134"/>
      <c r="AG759" s="134"/>
      <c r="AH759" s="134"/>
      <c r="AI759" s="134"/>
      <c r="AJ759" s="134"/>
      <c r="AK759" s="134"/>
      <c r="AL759" s="134"/>
    </row>
    <row r="760" ht="15.75" customHeight="1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  <c r="AF760" s="134"/>
      <c r="AG760" s="134"/>
      <c r="AH760" s="134"/>
      <c r="AI760" s="134"/>
      <c r="AJ760" s="134"/>
      <c r="AK760" s="134"/>
      <c r="AL760" s="134"/>
    </row>
    <row r="761" ht="15.75" customHeight="1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  <c r="AF761" s="134"/>
      <c r="AG761" s="134"/>
      <c r="AH761" s="134"/>
      <c r="AI761" s="134"/>
      <c r="AJ761" s="134"/>
      <c r="AK761" s="134"/>
      <c r="AL761" s="134"/>
    </row>
    <row r="762" ht="15.75" customHeight="1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  <c r="AF762" s="134"/>
      <c r="AG762" s="134"/>
      <c r="AH762" s="134"/>
      <c r="AI762" s="134"/>
      <c r="AJ762" s="134"/>
      <c r="AK762" s="134"/>
      <c r="AL762" s="134"/>
    </row>
    <row r="763" ht="15.75" customHeight="1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  <c r="AF763" s="134"/>
      <c r="AG763" s="134"/>
      <c r="AH763" s="134"/>
      <c r="AI763" s="134"/>
      <c r="AJ763" s="134"/>
      <c r="AK763" s="134"/>
      <c r="AL763" s="134"/>
    </row>
    <row r="764" ht="15.75" customHeight="1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  <c r="AF764" s="134"/>
      <c r="AG764" s="134"/>
      <c r="AH764" s="134"/>
      <c r="AI764" s="134"/>
      <c r="AJ764" s="134"/>
      <c r="AK764" s="134"/>
      <c r="AL764" s="134"/>
    </row>
    <row r="765" ht="15.75" customHeight="1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  <c r="AF765" s="134"/>
      <c r="AG765" s="134"/>
      <c r="AH765" s="134"/>
      <c r="AI765" s="134"/>
      <c r="AJ765" s="134"/>
      <c r="AK765" s="134"/>
      <c r="AL765" s="134"/>
    </row>
    <row r="766" ht="15.75" customHeight="1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  <c r="AF766" s="134"/>
      <c r="AG766" s="134"/>
      <c r="AH766" s="134"/>
      <c r="AI766" s="134"/>
      <c r="AJ766" s="134"/>
      <c r="AK766" s="134"/>
      <c r="AL766" s="134"/>
    </row>
    <row r="767" ht="15.75" customHeight="1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  <c r="AF767" s="134"/>
      <c r="AG767" s="134"/>
      <c r="AH767" s="134"/>
      <c r="AI767" s="134"/>
      <c r="AJ767" s="134"/>
      <c r="AK767" s="134"/>
      <c r="AL767" s="134"/>
    </row>
    <row r="768" ht="15.75" customHeight="1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  <c r="AF768" s="134"/>
      <c r="AG768" s="134"/>
      <c r="AH768" s="134"/>
      <c r="AI768" s="134"/>
      <c r="AJ768" s="134"/>
      <c r="AK768" s="134"/>
      <c r="AL768" s="134"/>
    </row>
    <row r="769" ht="15.75" customHeight="1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  <c r="AF769" s="134"/>
      <c r="AG769" s="134"/>
      <c r="AH769" s="134"/>
      <c r="AI769" s="134"/>
      <c r="AJ769" s="134"/>
      <c r="AK769" s="134"/>
      <c r="AL769" s="134"/>
    </row>
    <row r="770" ht="15.75" customHeight="1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  <c r="AF770" s="134"/>
      <c r="AG770" s="134"/>
      <c r="AH770" s="134"/>
      <c r="AI770" s="134"/>
      <c r="AJ770" s="134"/>
      <c r="AK770" s="134"/>
      <c r="AL770" s="134"/>
    </row>
    <row r="771" ht="15.75" customHeight="1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  <c r="AF771" s="134"/>
      <c r="AG771" s="134"/>
      <c r="AH771" s="134"/>
      <c r="AI771" s="134"/>
      <c r="AJ771" s="134"/>
      <c r="AK771" s="134"/>
      <c r="AL771" s="134"/>
    </row>
    <row r="772" ht="15.75" customHeight="1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  <c r="AF772" s="134"/>
      <c r="AG772" s="134"/>
      <c r="AH772" s="134"/>
      <c r="AI772" s="134"/>
      <c r="AJ772" s="134"/>
      <c r="AK772" s="134"/>
      <c r="AL772" s="134"/>
    </row>
    <row r="773" ht="15.75" customHeight="1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  <c r="AF773" s="134"/>
      <c r="AG773" s="134"/>
      <c r="AH773" s="134"/>
      <c r="AI773" s="134"/>
      <c r="AJ773" s="134"/>
      <c r="AK773" s="134"/>
      <c r="AL773" s="134"/>
    </row>
    <row r="774" ht="15.75" customHeight="1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  <c r="AF774" s="134"/>
      <c r="AG774" s="134"/>
      <c r="AH774" s="134"/>
      <c r="AI774" s="134"/>
      <c r="AJ774" s="134"/>
      <c r="AK774" s="134"/>
      <c r="AL774" s="134"/>
    </row>
    <row r="775" ht="15.75" customHeight="1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  <c r="AF775" s="134"/>
      <c r="AG775" s="134"/>
      <c r="AH775" s="134"/>
      <c r="AI775" s="134"/>
      <c r="AJ775" s="134"/>
      <c r="AK775" s="134"/>
      <c r="AL775" s="134"/>
    </row>
    <row r="776" ht="15.75" customHeight="1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  <c r="AF776" s="134"/>
      <c r="AG776" s="134"/>
      <c r="AH776" s="134"/>
      <c r="AI776" s="134"/>
      <c r="AJ776" s="134"/>
      <c r="AK776" s="134"/>
      <c r="AL776" s="134"/>
    </row>
    <row r="777" ht="15.75" customHeight="1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  <c r="AF777" s="134"/>
      <c r="AG777" s="134"/>
      <c r="AH777" s="134"/>
      <c r="AI777" s="134"/>
      <c r="AJ777" s="134"/>
      <c r="AK777" s="134"/>
      <c r="AL777" s="134"/>
    </row>
    <row r="778" ht="15.75" customHeight="1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  <c r="AF778" s="134"/>
      <c r="AG778" s="134"/>
      <c r="AH778" s="134"/>
      <c r="AI778" s="134"/>
      <c r="AJ778" s="134"/>
      <c r="AK778" s="134"/>
      <c r="AL778" s="134"/>
    </row>
    <row r="779" ht="15.75" customHeight="1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  <c r="AF779" s="134"/>
      <c r="AG779" s="134"/>
      <c r="AH779" s="134"/>
      <c r="AI779" s="134"/>
      <c r="AJ779" s="134"/>
      <c r="AK779" s="134"/>
      <c r="AL779" s="134"/>
    </row>
    <row r="780" ht="15.75" customHeight="1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  <c r="AF780" s="134"/>
      <c r="AG780" s="134"/>
      <c r="AH780" s="134"/>
      <c r="AI780" s="134"/>
      <c r="AJ780" s="134"/>
      <c r="AK780" s="134"/>
      <c r="AL780" s="134"/>
    </row>
    <row r="781" ht="15.75" customHeight="1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  <c r="AF781" s="134"/>
      <c r="AG781" s="134"/>
      <c r="AH781" s="134"/>
      <c r="AI781" s="134"/>
      <c r="AJ781" s="134"/>
      <c r="AK781" s="134"/>
      <c r="AL781" s="134"/>
    </row>
    <row r="782" ht="15.75" customHeight="1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  <c r="AF782" s="134"/>
      <c r="AG782" s="134"/>
      <c r="AH782" s="134"/>
      <c r="AI782" s="134"/>
      <c r="AJ782" s="134"/>
      <c r="AK782" s="134"/>
      <c r="AL782" s="134"/>
    </row>
    <row r="783" ht="15.75" customHeight="1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  <c r="AF783" s="134"/>
      <c r="AG783" s="134"/>
      <c r="AH783" s="134"/>
      <c r="AI783" s="134"/>
      <c r="AJ783" s="134"/>
      <c r="AK783" s="134"/>
      <c r="AL783" s="134"/>
    </row>
    <row r="784" ht="15.75" customHeight="1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  <c r="AF784" s="134"/>
      <c r="AG784" s="134"/>
      <c r="AH784" s="134"/>
      <c r="AI784" s="134"/>
      <c r="AJ784" s="134"/>
      <c r="AK784" s="134"/>
      <c r="AL784" s="134"/>
    </row>
    <row r="785" ht="15.75" customHeight="1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  <c r="AF785" s="134"/>
      <c r="AG785" s="134"/>
      <c r="AH785" s="134"/>
      <c r="AI785" s="134"/>
      <c r="AJ785" s="134"/>
      <c r="AK785" s="134"/>
      <c r="AL785" s="134"/>
    </row>
    <row r="786" ht="15.75" customHeight="1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  <c r="AF786" s="134"/>
      <c r="AG786" s="134"/>
      <c r="AH786" s="134"/>
      <c r="AI786" s="134"/>
      <c r="AJ786" s="134"/>
      <c r="AK786" s="134"/>
      <c r="AL786" s="134"/>
    </row>
    <row r="787" ht="15.75" customHeight="1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</row>
    <row r="788" ht="15.75" customHeight="1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  <c r="AF788" s="134"/>
      <c r="AG788" s="134"/>
      <c r="AH788" s="134"/>
      <c r="AI788" s="134"/>
      <c r="AJ788" s="134"/>
      <c r="AK788" s="134"/>
      <c r="AL788" s="134"/>
    </row>
    <row r="789" ht="15.75" customHeight="1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  <c r="AF789" s="134"/>
      <c r="AG789" s="134"/>
      <c r="AH789" s="134"/>
      <c r="AI789" s="134"/>
      <c r="AJ789" s="134"/>
      <c r="AK789" s="134"/>
      <c r="AL789" s="134"/>
    </row>
    <row r="790" ht="15.75" customHeight="1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34"/>
      <c r="AI790" s="134"/>
      <c r="AJ790" s="134"/>
      <c r="AK790" s="134"/>
      <c r="AL790" s="134"/>
    </row>
    <row r="791" ht="15.75" customHeight="1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  <c r="AF791" s="134"/>
      <c r="AG791" s="134"/>
      <c r="AH791" s="134"/>
      <c r="AI791" s="134"/>
      <c r="AJ791" s="134"/>
      <c r="AK791" s="134"/>
      <c r="AL791" s="134"/>
    </row>
    <row r="792" ht="15.75" customHeight="1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  <c r="AF792" s="134"/>
      <c r="AG792" s="134"/>
      <c r="AH792" s="134"/>
      <c r="AI792" s="134"/>
      <c r="AJ792" s="134"/>
      <c r="AK792" s="134"/>
      <c r="AL792" s="134"/>
    </row>
    <row r="793" ht="15.75" customHeight="1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  <c r="AF793" s="134"/>
      <c r="AG793" s="134"/>
      <c r="AH793" s="134"/>
      <c r="AI793" s="134"/>
      <c r="AJ793" s="134"/>
      <c r="AK793" s="134"/>
      <c r="AL793" s="134"/>
    </row>
    <row r="794" ht="15.75" customHeight="1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  <c r="AF794" s="134"/>
      <c r="AG794" s="134"/>
      <c r="AH794" s="134"/>
      <c r="AI794" s="134"/>
      <c r="AJ794" s="134"/>
      <c r="AK794" s="134"/>
      <c r="AL794" s="134"/>
    </row>
    <row r="795" ht="15.75" customHeight="1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  <c r="AF795" s="134"/>
      <c r="AG795" s="134"/>
      <c r="AH795" s="134"/>
      <c r="AI795" s="134"/>
      <c r="AJ795" s="134"/>
      <c r="AK795" s="134"/>
      <c r="AL795" s="134"/>
    </row>
    <row r="796" ht="15.75" customHeight="1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  <c r="AF796" s="134"/>
      <c r="AG796" s="134"/>
      <c r="AH796" s="134"/>
      <c r="AI796" s="134"/>
      <c r="AJ796" s="134"/>
      <c r="AK796" s="134"/>
      <c r="AL796" s="134"/>
    </row>
    <row r="797" ht="15.75" customHeight="1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  <c r="AF797" s="134"/>
      <c r="AG797" s="134"/>
      <c r="AH797" s="134"/>
      <c r="AI797" s="134"/>
      <c r="AJ797" s="134"/>
      <c r="AK797" s="134"/>
      <c r="AL797" s="134"/>
    </row>
    <row r="798" ht="15.75" customHeight="1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  <c r="AF798" s="134"/>
      <c r="AG798" s="134"/>
      <c r="AH798" s="134"/>
      <c r="AI798" s="134"/>
      <c r="AJ798" s="134"/>
      <c r="AK798" s="134"/>
      <c r="AL798" s="134"/>
    </row>
    <row r="799" ht="15.75" customHeight="1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  <c r="AF799" s="134"/>
      <c r="AG799" s="134"/>
      <c r="AH799" s="134"/>
      <c r="AI799" s="134"/>
      <c r="AJ799" s="134"/>
      <c r="AK799" s="134"/>
      <c r="AL799" s="134"/>
    </row>
    <row r="800" ht="15.75" customHeight="1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  <c r="AF800" s="134"/>
      <c r="AG800" s="134"/>
      <c r="AH800" s="134"/>
      <c r="AI800" s="134"/>
      <c r="AJ800" s="134"/>
      <c r="AK800" s="134"/>
      <c r="AL800" s="134"/>
    </row>
    <row r="801" ht="15.75" customHeight="1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  <c r="AF801" s="134"/>
      <c r="AG801" s="134"/>
      <c r="AH801" s="134"/>
      <c r="AI801" s="134"/>
      <c r="AJ801" s="134"/>
      <c r="AK801" s="134"/>
      <c r="AL801" s="134"/>
    </row>
    <row r="802" ht="15.75" customHeight="1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  <c r="AF802" s="134"/>
      <c r="AG802" s="134"/>
      <c r="AH802" s="134"/>
      <c r="AI802" s="134"/>
      <c r="AJ802" s="134"/>
      <c r="AK802" s="134"/>
      <c r="AL802" s="134"/>
    </row>
    <row r="803" ht="15.75" customHeight="1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  <c r="AF803" s="134"/>
      <c r="AG803" s="134"/>
      <c r="AH803" s="134"/>
      <c r="AI803" s="134"/>
      <c r="AJ803" s="134"/>
      <c r="AK803" s="134"/>
      <c r="AL803" s="134"/>
    </row>
    <row r="804" ht="15.75" customHeight="1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  <c r="AF804" s="134"/>
      <c r="AG804" s="134"/>
      <c r="AH804" s="134"/>
      <c r="AI804" s="134"/>
      <c r="AJ804" s="134"/>
      <c r="AK804" s="134"/>
      <c r="AL804" s="134"/>
    </row>
    <row r="805" ht="15.75" customHeight="1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  <c r="AF805" s="134"/>
      <c r="AG805" s="134"/>
      <c r="AH805" s="134"/>
      <c r="AI805" s="134"/>
      <c r="AJ805" s="134"/>
      <c r="AK805" s="134"/>
      <c r="AL805" s="134"/>
    </row>
    <row r="806" ht="15.75" customHeight="1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  <c r="AF806" s="134"/>
      <c r="AG806" s="134"/>
      <c r="AH806" s="134"/>
      <c r="AI806" s="134"/>
      <c r="AJ806" s="134"/>
      <c r="AK806" s="134"/>
      <c r="AL806" s="134"/>
    </row>
    <row r="807" ht="15.75" customHeight="1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  <c r="AF807" s="134"/>
      <c r="AG807" s="134"/>
      <c r="AH807" s="134"/>
      <c r="AI807" s="134"/>
      <c r="AJ807" s="134"/>
      <c r="AK807" s="134"/>
      <c r="AL807" s="134"/>
    </row>
    <row r="808" ht="15.75" customHeight="1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  <c r="AF808" s="134"/>
      <c r="AG808" s="134"/>
      <c r="AH808" s="134"/>
      <c r="AI808" s="134"/>
      <c r="AJ808" s="134"/>
      <c r="AK808" s="134"/>
      <c r="AL808" s="134"/>
    </row>
    <row r="809" ht="15.75" customHeight="1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  <c r="AF809" s="134"/>
      <c r="AG809" s="134"/>
      <c r="AH809" s="134"/>
      <c r="AI809" s="134"/>
      <c r="AJ809" s="134"/>
      <c r="AK809" s="134"/>
      <c r="AL809" s="134"/>
    </row>
    <row r="810" ht="15.75" customHeight="1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  <c r="AF810" s="134"/>
      <c r="AG810" s="134"/>
      <c r="AH810" s="134"/>
      <c r="AI810" s="134"/>
      <c r="AJ810" s="134"/>
      <c r="AK810" s="134"/>
      <c r="AL810" s="134"/>
    </row>
    <row r="811" ht="15.75" customHeight="1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  <c r="AF811" s="134"/>
      <c r="AG811" s="134"/>
      <c r="AH811" s="134"/>
      <c r="AI811" s="134"/>
      <c r="AJ811" s="134"/>
      <c r="AK811" s="134"/>
      <c r="AL811" s="134"/>
    </row>
    <row r="812" ht="15.75" customHeight="1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  <c r="AF812" s="134"/>
      <c r="AG812" s="134"/>
      <c r="AH812" s="134"/>
      <c r="AI812" s="134"/>
      <c r="AJ812" s="134"/>
      <c r="AK812" s="134"/>
      <c r="AL812" s="134"/>
    </row>
    <row r="813" ht="15.75" customHeight="1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  <c r="AF813" s="134"/>
      <c r="AG813" s="134"/>
      <c r="AH813" s="134"/>
      <c r="AI813" s="134"/>
      <c r="AJ813" s="134"/>
      <c r="AK813" s="134"/>
      <c r="AL813" s="134"/>
    </row>
    <row r="814" ht="15.75" customHeight="1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  <c r="AF814" s="134"/>
      <c r="AG814" s="134"/>
      <c r="AH814" s="134"/>
      <c r="AI814" s="134"/>
      <c r="AJ814" s="134"/>
      <c r="AK814" s="134"/>
      <c r="AL814" s="134"/>
    </row>
    <row r="815" ht="15.75" customHeight="1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  <c r="AF815" s="134"/>
      <c r="AG815" s="134"/>
      <c r="AH815" s="134"/>
      <c r="AI815" s="134"/>
      <c r="AJ815" s="134"/>
      <c r="AK815" s="134"/>
      <c r="AL815" s="134"/>
    </row>
    <row r="816" ht="15.75" customHeight="1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  <c r="AF816" s="134"/>
      <c r="AG816" s="134"/>
      <c r="AH816" s="134"/>
      <c r="AI816" s="134"/>
      <c r="AJ816" s="134"/>
      <c r="AK816" s="134"/>
      <c r="AL816" s="134"/>
    </row>
    <row r="817" ht="15.75" customHeight="1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  <c r="AF817" s="134"/>
      <c r="AG817" s="134"/>
      <c r="AH817" s="134"/>
      <c r="AI817" s="134"/>
      <c r="AJ817" s="134"/>
      <c r="AK817" s="134"/>
      <c r="AL817" s="134"/>
    </row>
    <row r="818" ht="15.75" customHeight="1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  <c r="AF818" s="134"/>
      <c r="AG818" s="134"/>
      <c r="AH818" s="134"/>
      <c r="AI818" s="134"/>
      <c r="AJ818" s="134"/>
      <c r="AK818" s="134"/>
      <c r="AL818" s="134"/>
    </row>
    <row r="819" ht="15.75" customHeight="1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  <c r="AF819" s="134"/>
      <c r="AG819" s="134"/>
      <c r="AH819" s="134"/>
      <c r="AI819" s="134"/>
      <c r="AJ819" s="134"/>
      <c r="AK819" s="134"/>
      <c r="AL819" s="134"/>
    </row>
    <row r="820" ht="15.75" customHeight="1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  <c r="AF820" s="134"/>
      <c r="AG820" s="134"/>
      <c r="AH820" s="134"/>
      <c r="AI820" s="134"/>
      <c r="AJ820" s="134"/>
      <c r="AK820" s="134"/>
      <c r="AL820" s="134"/>
    </row>
    <row r="821" ht="15.75" customHeight="1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  <c r="AF821" s="134"/>
      <c r="AG821" s="134"/>
      <c r="AH821" s="134"/>
      <c r="AI821" s="134"/>
      <c r="AJ821" s="134"/>
      <c r="AK821" s="134"/>
      <c r="AL821" s="134"/>
    </row>
    <row r="822" ht="15.75" customHeight="1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  <c r="AF822" s="134"/>
      <c r="AG822" s="134"/>
      <c r="AH822" s="134"/>
      <c r="AI822" s="134"/>
      <c r="AJ822" s="134"/>
      <c r="AK822" s="134"/>
      <c r="AL822" s="134"/>
    </row>
    <row r="823" ht="15.75" customHeight="1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  <c r="AF823" s="134"/>
      <c r="AG823" s="134"/>
      <c r="AH823" s="134"/>
      <c r="AI823" s="134"/>
      <c r="AJ823" s="134"/>
      <c r="AK823" s="134"/>
      <c r="AL823" s="134"/>
    </row>
    <row r="824" ht="15.75" customHeight="1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  <c r="AF824" s="134"/>
      <c r="AG824" s="134"/>
      <c r="AH824" s="134"/>
      <c r="AI824" s="134"/>
      <c r="AJ824" s="134"/>
      <c r="AK824" s="134"/>
      <c r="AL824" s="134"/>
    </row>
    <row r="825" ht="15.75" customHeight="1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  <c r="AF825" s="134"/>
      <c r="AG825" s="134"/>
      <c r="AH825" s="134"/>
      <c r="AI825" s="134"/>
      <c r="AJ825" s="134"/>
      <c r="AK825" s="134"/>
      <c r="AL825" s="134"/>
    </row>
    <row r="826" ht="15.75" customHeight="1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  <c r="AF826" s="134"/>
      <c r="AG826" s="134"/>
      <c r="AH826" s="134"/>
      <c r="AI826" s="134"/>
      <c r="AJ826" s="134"/>
      <c r="AK826" s="134"/>
      <c r="AL826" s="134"/>
    </row>
    <row r="827" ht="15.75" customHeight="1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  <c r="AF827" s="134"/>
      <c r="AG827" s="134"/>
      <c r="AH827" s="134"/>
      <c r="AI827" s="134"/>
      <c r="AJ827" s="134"/>
      <c r="AK827" s="134"/>
      <c r="AL827" s="134"/>
    </row>
    <row r="828" ht="15.75" customHeight="1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  <c r="AF828" s="134"/>
      <c r="AG828" s="134"/>
      <c r="AH828" s="134"/>
      <c r="AI828" s="134"/>
      <c r="AJ828" s="134"/>
      <c r="AK828" s="134"/>
      <c r="AL828" s="134"/>
    </row>
    <row r="829" ht="15.75" customHeight="1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  <c r="AF829" s="134"/>
      <c r="AG829" s="134"/>
      <c r="AH829" s="134"/>
      <c r="AI829" s="134"/>
      <c r="AJ829" s="134"/>
      <c r="AK829" s="134"/>
      <c r="AL829" s="134"/>
    </row>
    <row r="830" ht="15.75" customHeight="1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  <c r="AF830" s="134"/>
      <c r="AG830" s="134"/>
      <c r="AH830" s="134"/>
      <c r="AI830" s="134"/>
      <c r="AJ830" s="134"/>
      <c r="AK830" s="134"/>
      <c r="AL830" s="134"/>
    </row>
    <row r="831" ht="15.75" customHeight="1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  <c r="AF831" s="134"/>
      <c r="AG831" s="134"/>
      <c r="AH831" s="134"/>
      <c r="AI831" s="134"/>
      <c r="AJ831" s="134"/>
      <c r="AK831" s="134"/>
      <c r="AL831" s="134"/>
    </row>
    <row r="832" ht="15.75" customHeight="1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  <c r="AF832" s="134"/>
      <c r="AG832" s="134"/>
      <c r="AH832" s="134"/>
      <c r="AI832" s="134"/>
      <c r="AJ832" s="134"/>
      <c r="AK832" s="134"/>
      <c r="AL832" s="134"/>
    </row>
    <row r="833" ht="15.75" customHeight="1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  <c r="AF833" s="134"/>
      <c r="AG833" s="134"/>
      <c r="AH833" s="134"/>
      <c r="AI833" s="134"/>
      <c r="AJ833" s="134"/>
      <c r="AK833" s="134"/>
      <c r="AL833" s="134"/>
    </row>
    <row r="834" ht="15.75" customHeight="1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  <c r="AF834" s="134"/>
      <c r="AG834" s="134"/>
      <c r="AH834" s="134"/>
      <c r="AI834" s="134"/>
      <c r="AJ834" s="134"/>
      <c r="AK834" s="134"/>
      <c r="AL834" s="134"/>
    </row>
    <row r="835" ht="15.75" customHeight="1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  <c r="AF835" s="134"/>
      <c r="AG835" s="134"/>
      <c r="AH835" s="134"/>
      <c r="AI835" s="134"/>
      <c r="AJ835" s="134"/>
      <c r="AK835" s="134"/>
      <c r="AL835" s="134"/>
    </row>
    <row r="836" ht="15.75" customHeight="1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  <c r="AF836" s="134"/>
      <c r="AG836" s="134"/>
      <c r="AH836" s="134"/>
      <c r="AI836" s="134"/>
      <c r="AJ836" s="134"/>
      <c r="AK836" s="134"/>
      <c r="AL836" s="134"/>
    </row>
    <row r="837" ht="15.75" customHeight="1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  <c r="AF837" s="134"/>
      <c r="AG837" s="134"/>
      <c r="AH837" s="134"/>
      <c r="AI837" s="134"/>
      <c r="AJ837" s="134"/>
      <c r="AK837" s="134"/>
      <c r="AL837" s="134"/>
    </row>
    <row r="838" ht="15.75" customHeight="1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  <c r="AF838" s="134"/>
      <c r="AG838" s="134"/>
      <c r="AH838" s="134"/>
      <c r="AI838" s="134"/>
      <c r="AJ838" s="134"/>
      <c r="AK838" s="134"/>
      <c r="AL838" s="134"/>
    </row>
    <row r="839" ht="15.75" customHeight="1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  <c r="AF839" s="134"/>
      <c r="AG839" s="134"/>
      <c r="AH839" s="134"/>
      <c r="AI839" s="134"/>
      <c r="AJ839" s="134"/>
      <c r="AK839" s="134"/>
      <c r="AL839" s="134"/>
    </row>
    <row r="840" ht="15.75" customHeight="1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  <c r="AF840" s="134"/>
      <c r="AG840" s="134"/>
      <c r="AH840" s="134"/>
      <c r="AI840" s="134"/>
      <c r="AJ840" s="134"/>
      <c r="AK840" s="134"/>
      <c r="AL840" s="134"/>
    </row>
    <row r="841" ht="15.75" customHeight="1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  <c r="AF841" s="134"/>
      <c r="AG841" s="134"/>
      <c r="AH841" s="134"/>
      <c r="AI841" s="134"/>
      <c r="AJ841" s="134"/>
      <c r="AK841" s="134"/>
      <c r="AL841" s="134"/>
    </row>
    <row r="842" ht="15.75" customHeight="1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  <c r="AF842" s="134"/>
      <c r="AG842" s="134"/>
      <c r="AH842" s="134"/>
      <c r="AI842" s="134"/>
      <c r="AJ842" s="134"/>
      <c r="AK842" s="134"/>
      <c r="AL842" s="134"/>
    </row>
    <row r="843" ht="15.75" customHeight="1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  <c r="AF843" s="134"/>
      <c r="AG843" s="134"/>
      <c r="AH843" s="134"/>
      <c r="AI843" s="134"/>
      <c r="AJ843" s="134"/>
      <c r="AK843" s="134"/>
      <c r="AL843" s="134"/>
    </row>
    <row r="844" ht="15.75" customHeight="1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  <c r="AF844" s="134"/>
      <c r="AG844" s="134"/>
      <c r="AH844" s="134"/>
      <c r="AI844" s="134"/>
      <c r="AJ844" s="134"/>
      <c r="AK844" s="134"/>
      <c r="AL844" s="134"/>
    </row>
    <row r="845" ht="15.75" customHeight="1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  <c r="AF845" s="134"/>
      <c r="AG845" s="134"/>
      <c r="AH845" s="134"/>
      <c r="AI845" s="134"/>
      <c r="AJ845" s="134"/>
      <c r="AK845" s="134"/>
      <c r="AL845" s="134"/>
    </row>
    <row r="846" ht="15.75" customHeight="1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  <c r="AF846" s="134"/>
      <c r="AG846" s="134"/>
      <c r="AH846" s="134"/>
      <c r="AI846" s="134"/>
      <c r="AJ846" s="134"/>
      <c r="AK846" s="134"/>
      <c r="AL846" s="134"/>
    </row>
    <row r="847" ht="15.75" customHeight="1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  <c r="AF847" s="134"/>
      <c r="AG847" s="134"/>
      <c r="AH847" s="134"/>
      <c r="AI847" s="134"/>
      <c r="AJ847" s="134"/>
      <c r="AK847" s="134"/>
      <c r="AL847" s="134"/>
    </row>
    <row r="848" ht="15.75" customHeight="1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  <c r="AF848" s="134"/>
      <c r="AG848" s="134"/>
      <c r="AH848" s="134"/>
      <c r="AI848" s="134"/>
      <c r="AJ848" s="134"/>
      <c r="AK848" s="134"/>
      <c r="AL848" s="134"/>
    </row>
    <row r="849" ht="15.75" customHeight="1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  <c r="AF849" s="134"/>
      <c r="AG849" s="134"/>
      <c r="AH849" s="134"/>
      <c r="AI849" s="134"/>
      <c r="AJ849" s="134"/>
      <c r="AK849" s="134"/>
      <c r="AL849" s="134"/>
    </row>
    <row r="850" ht="15.75" customHeight="1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  <c r="AF850" s="134"/>
      <c r="AG850" s="134"/>
      <c r="AH850" s="134"/>
      <c r="AI850" s="134"/>
      <c r="AJ850" s="134"/>
      <c r="AK850" s="134"/>
      <c r="AL850" s="134"/>
    </row>
    <row r="851" ht="15.75" customHeight="1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  <c r="AF851" s="134"/>
      <c r="AG851" s="134"/>
      <c r="AH851" s="134"/>
      <c r="AI851" s="134"/>
      <c r="AJ851" s="134"/>
      <c r="AK851" s="134"/>
      <c r="AL851" s="134"/>
    </row>
    <row r="852" ht="15.75" customHeight="1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  <c r="AF852" s="134"/>
      <c r="AG852" s="134"/>
      <c r="AH852" s="134"/>
      <c r="AI852" s="134"/>
      <c r="AJ852" s="134"/>
      <c r="AK852" s="134"/>
      <c r="AL852" s="134"/>
    </row>
    <row r="853" ht="15.75" customHeight="1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  <c r="AF853" s="134"/>
      <c r="AG853" s="134"/>
      <c r="AH853" s="134"/>
      <c r="AI853" s="134"/>
      <c r="AJ853" s="134"/>
      <c r="AK853" s="134"/>
      <c r="AL853" s="134"/>
    </row>
    <row r="854" ht="15.75" customHeight="1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  <c r="AF854" s="134"/>
      <c r="AG854" s="134"/>
      <c r="AH854" s="134"/>
      <c r="AI854" s="134"/>
      <c r="AJ854" s="134"/>
      <c r="AK854" s="134"/>
      <c r="AL854" s="134"/>
    </row>
    <row r="855" ht="15.75" customHeight="1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  <c r="AF855" s="134"/>
      <c r="AG855" s="134"/>
      <c r="AH855" s="134"/>
      <c r="AI855" s="134"/>
      <c r="AJ855" s="134"/>
      <c r="AK855" s="134"/>
      <c r="AL855" s="134"/>
    </row>
    <row r="856" ht="15.75" customHeight="1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  <c r="AF856" s="134"/>
      <c r="AG856" s="134"/>
      <c r="AH856" s="134"/>
      <c r="AI856" s="134"/>
      <c r="AJ856" s="134"/>
      <c r="AK856" s="134"/>
      <c r="AL856" s="134"/>
    </row>
    <row r="857" ht="15.75" customHeight="1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  <c r="AF857" s="134"/>
      <c r="AG857" s="134"/>
      <c r="AH857" s="134"/>
      <c r="AI857" s="134"/>
      <c r="AJ857" s="134"/>
      <c r="AK857" s="134"/>
      <c r="AL857" s="134"/>
    </row>
    <row r="858" ht="15.75" customHeight="1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  <c r="AF858" s="134"/>
      <c r="AG858" s="134"/>
      <c r="AH858" s="134"/>
      <c r="AI858" s="134"/>
      <c r="AJ858" s="134"/>
      <c r="AK858" s="134"/>
      <c r="AL858" s="134"/>
    </row>
    <row r="859" ht="15.75" customHeight="1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  <c r="AF859" s="134"/>
      <c r="AG859" s="134"/>
      <c r="AH859" s="134"/>
      <c r="AI859" s="134"/>
      <c r="AJ859" s="134"/>
      <c r="AK859" s="134"/>
      <c r="AL859" s="134"/>
    </row>
    <row r="860" ht="15.75" customHeight="1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  <c r="AF860" s="134"/>
      <c r="AG860" s="134"/>
      <c r="AH860" s="134"/>
      <c r="AI860" s="134"/>
      <c r="AJ860" s="134"/>
      <c r="AK860" s="134"/>
      <c r="AL860" s="134"/>
    </row>
    <row r="861" ht="15.75" customHeight="1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  <c r="AF861" s="134"/>
      <c r="AG861" s="134"/>
      <c r="AH861" s="134"/>
      <c r="AI861" s="134"/>
      <c r="AJ861" s="134"/>
      <c r="AK861" s="134"/>
      <c r="AL861" s="134"/>
    </row>
    <row r="862" ht="15.75" customHeight="1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  <c r="AF862" s="134"/>
      <c r="AG862" s="134"/>
      <c r="AH862" s="134"/>
      <c r="AI862" s="134"/>
      <c r="AJ862" s="134"/>
      <c r="AK862" s="134"/>
      <c r="AL862" s="134"/>
    </row>
    <row r="863" ht="15.75" customHeight="1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  <c r="AF863" s="134"/>
      <c r="AG863" s="134"/>
      <c r="AH863" s="134"/>
      <c r="AI863" s="134"/>
      <c r="AJ863" s="134"/>
      <c r="AK863" s="134"/>
      <c r="AL863" s="134"/>
    </row>
    <row r="864" ht="15.75" customHeight="1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  <c r="AF864" s="134"/>
      <c r="AG864" s="134"/>
      <c r="AH864" s="134"/>
      <c r="AI864" s="134"/>
      <c r="AJ864" s="134"/>
      <c r="AK864" s="134"/>
      <c r="AL864" s="134"/>
    </row>
    <row r="865" ht="15.75" customHeight="1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  <c r="AF865" s="134"/>
      <c r="AG865" s="134"/>
      <c r="AH865" s="134"/>
      <c r="AI865" s="134"/>
      <c r="AJ865" s="134"/>
      <c r="AK865" s="134"/>
      <c r="AL865" s="134"/>
    </row>
    <row r="866" ht="15.75" customHeight="1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  <c r="AF866" s="134"/>
      <c r="AG866" s="134"/>
      <c r="AH866" s="134"/>
      <c r="AI866" s="134"/>
      <c r="AJ866" s="134"/>
      <c r="AK866" s="134"/>
      <c r="AL866" s="134"/>
    </row>
    <row r="867" ht="15.75" customHeight="1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  <c r="AF867" s="134"/>
      <c r="AG867" s="134"/>
      <c r="AH867" s="134"/>
      <c r="AI867" s="134"/>
      <c r="AJ867" s="134"/>
      <c r="AK867" s="134"/>
      <c r="AL867" s="134"/>
    </row>
    <row r="868" ht="15.75" customHeight="1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  <c r="AF868" s="134"/>
      <c r="AG868" s="134"/>
      <c r="AH868" s="134"/>
      <c r="AI868" s="134"/>
      <c r="AJ868" s="134"/>
      <c r="AK868" s="134"/>
      <c r="AL868" s="134"/>
    </row>
    <row r="869" ht="15.75" customHeight="1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  <c r="AF869" s="134"/>
      <c r="AG869" s="134"/>
      <c r="AH869" s="134"/>
      <c r="AI869" s="134"/>
      <c r="AJ869" s="134"/>
      <c r="AK869" s="134"/>
      <c r="AL869" s="134"/>
    </row>
    <row r="870" ht="15.75" customHeight="1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  <c r="AF870" s="134"/>
      <c r="AG870" s="134"/>
      <c r="AH870" s="134"/>
      <c r="AI870" s="134"/>
      <c r="AJ870" s="134"/>
      <c r="AK870" s="134"/>
      <c r="AL870" s="134"/>
    </row>
    <row r="871" ht="15.75" customHeight="1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  <c r="AF871" s="134"/>
      <c r="AG871" s="134"/>
      <c r="AH871" s="134"/>
      <c r="AI871" s="134"/>
      <c r="AJ871" s="134"/>
      <c r="AK871" s="134"/>
      <c r="AL871" s="134"/>
    </row>
    <row r="872" ht="15.75" customHeight="1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  <c r="AF872" s="134"/>
      <c r="AG872" s="134"/>
      <c r="AH872" s="134"/>
      <c r="AI872" s="134"/>
      <c r="AJ872" s="134"/>
      <c r="AK872" s="134"/>
      <c r="AL872" s="134"/>
    </row>
    <row r="873" ht="15.75" customHeight="1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  <c r="AF873" s="134"/>
      <c r="AG873" s="134"/>
      <c r="AH873" s="134"/>
      <c r="AI873" s="134"/>
      <c r="AJ873" s="134"/>
      <c r="AK873" s="134"/>
      <c r="AL873" s="134"/>
    </row>
    <row r="874" ht="15.75" customHeight="1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  <c r="AF874" s="134"/>
      <c r="AG874" s="134"/>
      <c r="AH874" s="134"/>
      <c r="AI874" s="134"/>
      <c r="AJ874" s="134"/>
      <c r="AK874" s="134"/>
      <c r="AL874" s="134"/>
    </row>
    <row r="875" ht="15.75" customHeight="1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  <c r="AF875" s="134"/>
      <c r="AG875" s="134"/>
      <c r="AH875" s="134"/>
      <c r="AI875" s="134"/>
      <c r="AJ875" s="134"/>
      <c r="AK875" s="134"/>
      <c r="AL875" s="134"/>
    </row>
    <row r="876" ht="15.75" customHeight="1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  <c r="AF876" s="134"/>
      <c r="AG876" s="134"/>
      <c r="AH876" s="134"/>
      <c r="AI876" s="134"/>
      <c r="AJ876" s="134"/>
      <c r="AK876" s="134"/>
      <c r="AL876" s="134"/>
    </row>
    <row r="877" ht="15.75" customHeight="1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  <c r="AF877" s="134"/>
      <c r="AG877" s="134"/>
      <c r="AH877" s="134"/>
      <c r="AI877" s="134"/>
      <c r="AJ877" s="134"/>
      <c r="AK877" s="134"/>
      <c r="AL877" s="134"/>
    </row>
    <row r="878" ht="15.75" customHeight="1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  <c r="AF878" s="134"/>
      <c r="AG878" s="134"/>
      <c r="AH878" s="134"/>
      <c r="AI878" s="134"/>
      <c r="AJ878" s="134"/>
      <c r="AK878" s="134"/>
      <c r="AL878" s="134"/>
    </row>
    <row r="879" ht="15.75" customHeight="1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  <c r="AF879" s="134"/>
      <c r="AG879" s="134"/>
      <c r="AH879" s="134"/>
      <c r="AI879" s="134"/>
      <c r="AJ879" s="134"/>
      <c r="AK879" s="134"/>
      <c r="AL879" s="134"/>
    </row>
    <row r="880" ht="15.75" customHeight="1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  <c r="AF880" s="134"/>
      <c r="AG880" s="134"/>
      <c r="AH880" s="134"/>
      <c r="AI880" s="134"/>
      <c r="AJ880" s="134"/>
      <c r="AK880" s="134"/>
      <c r="AL880" s="134"/>
    </row>
    <row r="881" ht="15.75" customHeight="1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  <c r="AF881" s="134"/>
      <c r="AG881" s="134"/>
      <c r="AH881" s="134"/>
      <c r="AI881" s="134"/>
      <c r="AJ881" s="134"/>
      <c r="AK881" s="134"/>
      <c r="AL881" s="134"/>
    </row>
    <row r="882" ht="15.75" customHeight="1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  <c r="AF882" s="134"/>
      <c r="AG882" s="134"/>
      <c r="AH882" s="134"/>
      <c r="AI882" s="134"/>
      <c r="AJ882" s="134"/>
      <c r="AK882" s="134"/>
      <c r="AL882" s="134"/>
    </row>
    <row r="883" ht="15.75" customHeight="1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  <c r="AF883" s="134"/>
      <c r="AG883" s="134"/>
      <c r="AH883" s="134"/>
      <c r="AI883" s="134"/>
      <c r="AJ883" s="134"/>
      <c r="AK883" s="134"/>
      <c r="AL883" s="134"/>
    </row>
    <row r="884" ht="15.75" customHeight="1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  <c r="AF884" s="134"/>
      <c r="AG884" s="134"/>
      <c r="AH884" s="134"/>
      <c r="AI884" s="134"/>
      <c r="AJ884" s="134"/>
      <c r="AK884" s="134"/>
      <c r="AL884" s="134"/>
    </row>
    <row r="885" ht="15.75" customHeight="1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  <c r="AF885" s="134"/>
      <c r="AG885" s="134"/>
      <c r="AH885" s="134"/>
      <c r="AI885" s="134"/>
      <c r="AJ885" s="134"/>
      <c r="AK885" s="134"/>
      <c r="AL885" s="134"/>
    </row>
    <row r="886" ht="15.75" customHeight="1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  <c r="AF886" s="134"/>
      <c r="AG886" s="134"/>
      <c r="AH886" s="134"/>
      <c r="AI886" s="134"/>
      <c r="AJ886" s="134"/>
      <c r="AK886" s="134"/>
      <c r="AL886" s="134"/>
    </row>
    <row r="887" ht="15.75" customHeight="1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  <c r="AF887" s="134"/>
      <c r="AG887" s="134"/>
      <c r="AH887" s="134"/>
      <c r="AI887" s="134"/>
      <c r="AJ887" s="134"/>
      <c r="AK887" s="134"/>
      <c r="AL887" s="134"/>
    </row>
    <row r="888" ht="15.75" customHeight="1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  <c r="AF888" s="134"/>
      <c r="AG888" s="134"/>
      <c r="AH888" s="134"/>
      <c r="AI888" s="134"/>
      <c r="AJ888" s="134"/>
      <c r="AK888" s="134"/>
      <c r="AL888" s="134"/>
    </row>
    <row r="889" ht="15.75" customHeight="1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  <c r="AF889" s="134"/>
      <c r="AG889" s="134"/>
      <c r="AH889" s="134"/>
      <c r="AI889" s="134"/>
      <c r="AJ889" s="134"/>
      <c r="AK889" s="134"/>
      <c r="AL889" s="134"/>
    </row>
    <row r="890" ht="15.75" customHeight="1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  <c r="AF890" s="134"/>
      <c r="AG890" s="134"/>
      <c r="AH890" s="134"/>
      <c r="AI890" s="134"/>
      <c r="AJ890" s="134"/>
      <c r="AK890" s="134"/>
      <c r="AL890" s="134"/>
    </row>
    <row r="891" ht="15.75" customHeight="1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  <c r="AF891" s="134"/>
      <c r="AG891" s="134"/>
      <c r="AH891" s="134"/>
      <c r="AI891" s="134"/>
      <c r="AJ891" s="134"/>
      <c r="AK891" s="134"/>
      <c r="AL891" s="134"/>
    </row>
    <row r="892" ht="15.75" customHeight="1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  <c r="AF892" s="134"/>
      <c r="AG892" s="134"/>
      <c r="AH892" s="134"/>
      <c r="AI892" s="134"/>
      <c r="AJ892" s="134"/>
      <c r="AK892" s="134"/>
      <c r="AL892" s="134"/>
    </row>
    <row r="893" ht="15.75" customHeight="1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  <c r="AF893" s="134"/>
      <c r="AG893" s="134"/>
      <c r="AH893" s="134"/>
      <c r="AI893" s="134"/>
      <c r="AJ893" s="134"/>
      <c r="AK893" s="134"/>
      <c r="AL893" s="134"/>
    </row>
    <row r="894" ht="15.75" customHeight="1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  <c r="AF894" s="134"/>
      <c r="AG894" s="134"/>
      <c r="AH894" s="134"/>
      <c r="AI894" s="134"/>
      <c r="AJ894" s="134"/>
      <c r="AK894" s="134"/>
      <c r="AL894" s="134"/>
    </row>
    <row r="895" ht="15.75" customHeight="1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  <c r="AF895" s="134"/>
      <c r="AG895" s="134"/>
      <c r="AH895" s="134"/>
      <c r="AI895" s="134"/>
      <c r="AJ895" s="134"/>
      <c r="AK895" s="134"/>
      <c r="AL895" s="134"/>
    </row>
    <row r="896" ht="15.75" customHeight="1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  <c r="AF896" s="134"/>
      <c r="AG896" s="134"/>
      <c r="AH896" s="134"/>
      <c r="AI896" s="134"/>
      <c r="AJ896" s="134"/>
      <c r="AK896" s="134"/>
      <c r="AL896" s="134"/>
    </row>
    <row r="897" ht="15.75" customHeight="1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  <c r="AF897" s="134"/>
      <c r="AG897" s="134"/>
      <c r="AH897" s="134"/>
      <c r="AI897" s="134"/>
      <c r="AJ897" s="134"/>
      <c r="AK897" s="134"/>
      <c r="AL897" s="134"/>
    </row>
    <row r="898" ht="15.75" customHeight="1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  <c r="AF898" s="134"/>
      <c r="AG898" s="134"/>
      <c r="AH898" s="134"/>
      <c r="AI898" s="134"/>
      <c r="AJ898" s="134"/>
      <c r="AK898" s="134"/>
      <c r="AL898" s="134"/>
    </row>
    <row r="899" ht="15.75" customHeight="1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  <c r="AF899" s="134"/>
      <c r="AG899" s="134"/>
      <c r="AH899" s="134"/>
      <c r="AI899" s="134"/>
      <c r="AJ899" s="134"/>
      <c r="AK899" s="134"/>
      <c r="AL899" s="134"/>
    </row>
    <row r="900" ht="15.75" customHeight="1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  <c r="AF900" s="134"/>
      <c r="AG900" s="134"/>
      <c r="AH900" s="134"/>
      <c r="AI900" s="134"/>
      <c r="AJ900" s="134"/>
      <c r="AK900" s="134"/>
      <c r="AL900" s="134"/>
    </row>
    <row r="901" ht="15.75" customHeight="1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  <c r="AF901" s="134"/>
      <c r="AG901" s="134"/>
      <c r="AH901" s="134"/>
      <c r="AI901" s="134"/>
      <c r="AJ901" s="134"/>
      <c r="AK901" s="134"/>
      <c r="AL901" s="134"/>
    </row>
    <row r="902" ht="15.75" customHeight="1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  <c r="AF902" s="134"/>
      <c r="AG902" s="134"/>
      <c r="AH902" s="134"/>
      <c r="AI902" s="134"/>
      <c r="AJ902" s="134"/>
      <c r="AK902" s="134"/>
      <c r="AL902" s="134"/>
    </row>
    <row r="903" ht="15.75" customHeight="1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  <c r="AF903" s="134"/>
      <c r="AG903" s="134"/>
      <c r="AH903" s="134"/>
      <c r="AI903" s="134"/>
      <c r="AJ903" s="134"/>
      <c r="AK903" s="134"/>
      <c r="AL903" s="134"/>
    </row>
    <row r="904" ht="15.75" customHeight="1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  <c r="AF904" s="134"/>
      <c r="AG904" s="134"/>
      <c r="AH904" s="134"/>
      <c r="AI904" s="134"/>
      <c r="AJ904" s="134"/>
      <c r="AK904" s="134"/>
      <c r="AL904" s="134"/>
    </row>
    <row r="905" ht="15.75" customHeight="1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  <c r="AF905" s="134"/>
      <c r="AG905" s="134"/>
      <c r="AH905" s="134"/>
      <c r="AI905" s="134"/>
      <c r="AJ905" s="134"/>
      <c r="AK905" s="134"/>
      <c r="AL905" s="134"/>
    </row>
    <row r="906" ht="15.75" customHeight="1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  <c r="AF906" s="134"/>
      <c r="AG906" s="134"/>
      <c r="AH906" s="134"/>
      <c r="AI906" s="134"/>
      <c r="AJ906" s="134"/>
      <c r="AK906" s="134"/>
      <c r="AL906" s="134"/>
    </row>
    <row r="907" ht="15.75" customHeight="1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  <c r="AF907" s="134"/>
      <c r="AG907" s="134"/>
      <c r="AH907" s="134"/>
      <c r="AI907" s="134"/>
      <c r="AJ907" s="134"/>
      <c r="AK907" s="134"/>
      <c r="AL907" s="134"/>
    </row>
    <row r="908" ht="15.75" customHeight="1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  <c r="AF908" s="134"/>
      <c r="AG908" s="134"/>
      <c r="AH908" s="134"/>
      <c r="AI908" s="134"/>
      <c r="AJ908" s="134"/>
      <c r="AK908" s="134"/>
      <c r="AL908" s="134"/>
    </row>
    <row r="909" ht="15.75" customHeight="1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  <c r="AF909" s="134"/>
      <c r="AG909" s="134"/>
      <c r="AH909" s="134"/>
      <c r="AI909" s="134"/>
      <c r="AJ909" s="134"/>
      <c r="AK909" s="134"/>
      <c r="AL909" s="134"/>
    </row>
    <row r="910" ht="15.75" customHeight="1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  <c r="AF910" s="134"/>
      <c r="AG910" s="134"/>
      <c r="AH910" s="134"/>
      <c r="AI910" s="134"/>
      <c r="AJ910" s="134"/>
      <c r="AK910" s="134"/>
      <c r="AL910" s="134"/>
    </row>
    <row r="911" ht="15.75" customHeight="1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  <c r="AF911" s="134"/>
      <c r="AG911" s="134"/>
      <c r="AH911" s="134"/>
      <c r="AI911" s="134"/>
      <c r="AJ911" s="134"/>
      <c r="AK911" s="134"/>
      <c r="AL911" s="134"/>
    </row>
    <row r="912" ht="15.75" customHeight="1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  <c r="AF912" s="134"/>
      <c r="AG912" s="134"/>
      <c r="AH912" s="134"/>
      <c r="AI912" s="134"/>
      <c r="AJ912" s="134"/>
      <c r="AK912" s="134"/>
      <c r="AL912" s="134"/>
    </row>
    <row r="913" ht="15.75" customHeight="1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  <c r="AF913" s="134"/>
      <c r="AG913" s="134"/>
      <c r="AH913" s="134"/>
      <c r="AI913" s="134"/>
      <c r="AJ913" s="134"/>
      <c r="AK913" s="134"/>
      <c r="AL913" s="134"/>
    </row>
    <row r="914" ht="15.75" customHeight="1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  <c r="AF914" s="134"/>
      <c r="AG914" s="134"/>
      <c r="AH914" s="134"/>
      <c r="AI914" s="134"/>
      <c r="AJ914" s="134"/>
      <c r="AK914" s="134"/>
      <c r="AL914" s="134"/>
    </row>
    <row r="915" ht="15.75" customHeight="1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  <c r="AF915" s="134"/>
      <c r="AG915" s="134"/>
      <c r="AH915" s="134"/>
      <c r="AI915" s="134"/>
      <c r="AJ915" s="134"/>
      <c r="AK915" s="134"/>
      <c r="AL915" s="134"/>
    </row>
    <row r="916" ht="15.75" customHeight="1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  <c r="AF916" s="134"/>
      <c r="AG916" s="134"/>
      <c r="AH916" s="134"/>
      <c r="AI916" s="134"/>
      <c r="AJ916" s="134"/>
      <c r="AK916" s="134"/>
      <c r="AL916" s="134"/>
    </row>
    <row r="917" ht="15.75" customHeight="1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  <c r="AF917" s="134"/>
      <c r="AG917" s="134"/>
      <c r="AH917" s="134"/>
      <c r="AI917" s="134"/>
      <c r="AJ917" s="134"/>
      <c r="AK917" s="134"/>
      <c r="AL917" s="134"/>
    </row>
    <row r="918" ht="15.75" customHeight="1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  <c r="AF918" s="134"/>
      <c r="AG918" s="134"/>
      <c r="AH918" s="134"/>
      <c r="AI918" s="134"/>
      <c r="AJ918" s="134"/>
      <c r="AK918" s="134"/>
      <c r="AL918" s="134"/>
    </row>
    <row r="919" ht="15.75" customHeight="1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  <c r="AF919" s="134"/>
      <c r="AG919" s="134"/>
      <c r="AH919" s="134"/>
      <c r="AI919" s="134"/>
      <c r="AJ919" s="134"/>
      <c r="AK919" s="134"/>
      <c r="AL919" s="134"/>
    </row>
    <row r="920" ht="15.75" customHeight="1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  <c r="AF920" s="134"/>
      <c r="AG920" s="134"/>
      <c r="AH920" s="134"/>
      <c r="AI920" s="134"/>
      <c r="AJ920" s="134"/>
      <c r="AK920" s="134"/>
      <c r="AL920" s="134"/>
    </row>
    <row r="921" ht="15.75" customHeight="1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  <c r="AF921" s="134"/>
      <c r="AG921" s="134"/>
      <c r="AH921" s="134"/>
      <c r="AI921" s="134"/>
      <c r="AJ921" s="134"/>
      <c r="AK921" s="134"/>
      <c r="AL921" s="134"/>
    </row>
    <row r="922" ht="15.75" customHeight="1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  <c r="AF922" s="134"/>
      <c r="AG922" s="134"/>
      <c r="AH922" s="134"/>
      <c r="AI922" s="134"/>
      <c r="AJ922" s="134"/>
      <c r="AK922" s="134"/>
      <c r="AL922" s="134"/>
    </row>
    <row r="923" ht="15.75" customHeight="1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  <c r="AF923" s="134"/>
      <c r="AG923" s="134"/>
      <c r="AH923" s="134"/>
      <c r="AI923" s="134"/>
      <c r="AJ923" s="134"/>
      <c r="AK923" s="134"/>
      <c r="AL923" s="134"/>
    </row>
    <row r="924" ht="15.75" customHeight="1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  <c r="AF924" s="134"/>
      <c r="AG924" s="134"/>
      <c r="AH924" s="134"/>
      <c r="AI924" s="134"/>
      <c r="AJ924" s="134"/>
      <c r="AK924" s="134"/>
      <c r="AL924" s="134"/>
    </row>
    <row r="925" ht="15.75" customHeight="1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  <c r="AF925" s="134"/>
      <c r="AG925" s="134"/>
      <c r="AH925" s="134"/>
      <c r="AI925" s="134"/>
      <c r="AJ925" s="134"/>
      <c r="AK925" s="134"/>
      <c r="AL925" s="134"/>
    </row>
    <row r="926" ht="15.75" customHeight="1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  <c r="AF926" s="134"/>
      <c r="AG926" s="134"/>
      <c r="AH926" s="134"/>
      <c r="AI926" s="134"/>
      <c r="AJ926" s="134"/>
      <c r="AK926" s="134"/>
      <c r="AL926" s="134"/>
    </row>
    <row r="927" ht="15.75" customHeight="1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  <c r="AF927" s="134"/>
      <c r="AG927" s="134"/>
      <c r="AH927" s="134"/>
      <c r="AI927" s="134"/>
      <c r="AJ927" s="134"/>
      <c r="AK927" s="134"/>
      <c r="AL927" s="134"/>
    </row>
    <row r="928" ht="15.75" customHeight="1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  <c r="AF928" s="134"/>
      <c r="AG928" s="134"/>
      <c r="AH928" s="134"/>
      <c r="AI928" s="134"/>
      <c r="AJ928" s="134"/>
      <c r="AK928" s="134"/>
      <c r="AL928" s="134"/>
    </row>
    <row r="929" ht="15.75" customHeight="1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  <c r="AF929" s="134"/>
      <c r="AG929" s="134"/>
      <c r="AH929" s="134"/>
      <c r="AI929" s="134"/>
      <c r="AJ929" s="134"/>
      <c r="AK929" s="134"/>
      <c r="AL929" s="134"/>
    </row>
    <row r="930" ht="15.75" customHeight="1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  <c r="AF930" s="134"/>
      <c r="AG930" s="134"/>
      <c r="AH930" s="134"/>
      <c r="AI930" s="134"/>
      <c r="AJ930" s="134"/>
      <c r="AK930" s="134"/>
      <c r="AL930" s="134"/>
    </row>
    <row r="931" ht="15.75" customHeight="1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  <c r="AF931" s="134"/>
      <c r="AG931" s="134"/>
      <c r="AH931" s="134"/>
      <c r="AI931" s="134"/>
      <c r="AJ931" s="134"/>
      <c r="AK931" s="134"/>
      <c r="AL931" s="134"/>
    </row>
    <row r="932" ht="15.75" customHeight="1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  <c r="AF932" s="134"/>
      <c r="AG932" s="134"/>
      <c r="AH932" s="134"/>
      <c r="AI932" s="134"/>
      <c r="AJ932" s="134"/>
      <c r="AK932" s="134"/>
      <c r="AL932" s="134"/>
    </row>
    <row r="933" ht="15.75" customHeight="1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  <c r="AF933" s="134"/>
      <c r="AG933" s="134"/>
      <c r="AH933" s="134"/>
      <c r="AI933" s="134"/>
      <c r="AJ933" s="134"/>
      <c r="AK933" s="134"/>
      <c r="AL933" s="134"/>
    </row>
    <row r="934" ht="15.75" customHeight="1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  <c r="AF934" s="134"/>
      <c r="AG934" s="134"/>
      <c r="AH934" s="134"/>
      <c r="AI934" s="134"/>
      <c r="AJ934" s="134"/>
      <c r="AK934" s="134"/>
      <c r="AL934" s="134"/>
    </row>
    <row r="935" ht="15.75" customHeight="1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  <c r="AF935" s="134"/>
      <c r="AG935" s="134"/>
      <c r="AH935" s="134"/>
      <c r="AI935" s="134"/>
      <c r="AJ935" s="134"/>
      <c r="AK935" s="134"/>
      <c r="AL935" s="134"/>
    </row>
    <row r="936" ht="15.75" customHeight="1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  <c r="AF936" s="134"/>
      <c r="AG936" s="134"/>
      <c r="AH936" s="134"/>
      <c r="AI936" s="134"/>
      <c r="AJ936" s="134"/>
      <c r="AK936" s="134"/>
      <c r="AL936" s="134"/>
    </row>
    <row r="937" ht="15.75" customHeight="1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  <c r="AF937" s="134"/>
      <c r="AG937" s="134"/>
      <c r="AH937" s="134"/>
      <c r="AI937" s="134"/>
      <c r="AJ937" s="134"/>
      <c r="AK937" s="134"/>
      <c r="AL937" s="134"/>
    </row>
    <row r="938" ht="15.75" customHeight="1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  <c r="AF938" s="134"/>
      <c r="AG938" s="134"/>
      <c r="AH938" s="134"/>
      <c r="AI938" s="134"/>
      <c r="AJ938" s="134"/>
      <c r="AK938" s="134"/>
      <c r="AL938" s="134"/>
    </row>
    <row r="939" ht="15.75" customHeight="1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  <c r="AF939" s="134"/>
      <c r="AG939" s="134"/>
      <c r="AH939" s="134"/>
      <c r="AI939" s="134"/>
      <c r="AJ939" s="134"/>
      <c r="AK939" s="134"/>
      <c r="AL939" s="134"/>
    </row>
    <row r="940" ht="15.75" customHeight="1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  <c r="AF940" s="134"/>
      <c r="AG940" s="134"/>
      <c r="AH940" s="134"/>
      <c r="AI940" s="134"/>
      <c r="AJ940" s="134"/>
      <c r="AK940" s="134"/>
      <c r="AL940" s="134"/>
    </row>
    <row r="941" ht="15.75" customHeight="1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  <c r="AF941" s="134"/>
      <c r="AG941" s="134"/>
      <c r="AH941" s="134"/>
      <c r="AI941" s="134"/>
      <c r="AJ941" s="134"/>
      <c r="AK941" s="134"/>
      <c r="AL941" s="134"/>
    </row>
    <row r="942" ht="15.75" customHeight="1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  <c r="AF942" s="134"/>
      <c r="AG942" s="134"/>
      <c r="AH942" s="134"/>
      <c r="AI942" s="134"/>
      <c r="AJ942" s="134"/>
      <c r="AK942" s="134"/>
      <c r="AL942" s="134"/>
    </row>
    <row r="943" ht="15.75" customHeight="1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  <c r="AF943" s="134"/>
      <c r="AG943" s="134"/>
      <c r="AH943" s="134"/>
      <c r="AI943" s="134"/>
      <c r="AJ943" s="134"/>
      <c r="AK943" s="134"/>
      <c r="AL943" s="134"/>
    </row>
    <row r="944" ht="15.75" customHeight="1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  <c r="AF944" s="134"/>
      <c r="AG944" s="134"/>
      <c r="AH944" s="134"/>
      <c r="AI944" s="134"/>
      <c r="AJ944" s="134"/>
      <c r="AK944" s="134"/>
      <c r="AL944" s="134"/>
    </row>
    <row r="945" ht="15.75" customHeight="1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  <c r="AF945" s="134"/>
      <c r="AG945" s="134"/>
      <c r="AH945" s="134"/>
      <c r="AI945" s="134"/>
      <c r="AJ945" s="134"/>
      <c r="AK945" s="134"/>
      <c r="AL945" s="134"/>
    </row>
    <row r="946" ht="15.75" customHeight="1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  <c r="AF946" s="134"/>
      <c r="AG946" s="134"/>
      <c r="AH946" s="134"/>
      <c r="AI946" s="134"/>
      <c r="AJ946" s="134"/>
      <c r="AK946" s="134"/>
      <c r="AL946" s="134"/>
    </row>
    <row r="947" ht="15.75" customHeight="1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  <c r="AF947" s="134"/>
      <c r="AG947" s="134"/>
      <c r="AH947" s="134"/>
      <c r="AI947" s="134"/>
      <c r="AJ947" s="134"/>
      <c r="AK947" s="134"/>
      <c r="AL947" s="134"/>
    </row>
    <row r="948" ht="15.75" customHeight="1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  <c r="AF948" s="134"/>
      <c r="AG948" s="134"/>
      <c r="AH948" s="134"/>
      <c r="AI948" s="134"/>
      <c r="AJ948" s="134"/>
      <c r="AK948" s="134"/>
      <c r="AL948" s="134"/>
    </row>
    <row r="949" ht="15.75" customHeight="1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  <c r="AF949" s="134"/>
      <c r="AG949" s="134"/>
      <c r="AH949" s="134"/>
      <c r="AI949" s="134"/>
      <c r="AJ949" s="134"/>
      <c r="AK949" s="134"/>
      <c r="AL949" s="134"/>
    </row>
    <row r="950" ht="15.75" customHeight="1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  <c r="AF950" s="134"/>
      <c r="AG950" s="134"/>
      <c r="AH950" s="134"/>
      <c r="AI950" s="134"/>
      <c r="AJ950" s="134"/>
      <c r="AK950" s="134"/>
      <c r="AL950" s="134"/>
    </row>
    <row r="951" ht="15.75" customHeight="1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  <c r="AF951" s="134"/>
      <c r="AG951" s="134"/>
      <c r="AH951" s="134"/>
      <c r="AI951" s="134"/>
      <c r="AJ951" s="134"/>
      <c r="AK951" s="134"/>
      <c r="AL951" s="134"/>
    </row>
    <row r="952" ht="15.75" customHeight="1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  <c r="AF952" s="134"/>
      <c r="AG952" s="134"/>
      <c r="AH952" s="134"/>
      <c r="AI952" s="134"/>
      <c r="AJ952" s="134"/>
      <c r="AK952" s="134"/>
      <c r="AL952" s="134"/>
    </row>
    <row r="953" ht="15.75" customHeight="1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  <c r="AF953" s="134"/>
      <c r="AG953" s="134"/>
      <c r="AH953" s="134"/>
      <c r="AI953" s="134"/>
      <c r="AJ953" s="134"/>
      <c r="AK953" s="134"/>
      <c r="AL953" s="134"/>
    </row>
    <row r="954" ht="15.75" customHeight="1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  <c r="AF954" s="134"/>
      <c r="AG954" s="134"/>
      <c r="AH954" s="134"/>
      <c r="AI954" s="134"/>
      <c r="AJ954" s="134"/>
      <c r="AK954" s="134"/>
      <c r="AL954" s="134"/>
    </row>
    <row r="955" ht="15.75" customHeight="1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  <c r="AF955" s="134"/>
      <c r="AG955" s="134"/>
      <c r="AH955" s="134"/>
      <c r="AI955" s="134"/>
      <c r="AJ955" s="134"/>
      <c r="AK955" s="134"/>
      <c r="AL955" s="134"/>
    </row>
    <row r="956" ht="15.75" customHeight="1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  <c r="AF956" s="134"/>
      <c r="AG956" s="134"/>
      <c r="AH956" s="134"/>
      <c r="AI956" s="134"/>
      <c r="AJ956" s="134"/>
      <c r="AK956" s="134"/>
      <c r="AL956" s="134"/>
    </row>
    <row r="957" ht="15.75" customHeight="1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  <c r="AF957" s="134"/>
      <c r="AG957" s="134"/>
      <c r="AH957" s="134"/>
      <c r="AI957" s="134"/>
      <c r="AJ957" s="134"/>
      <c r="AK957" s="134"/>
      <c r="AL957" s="134"/>
    </row>
    <row r="958" ht="15.75" customHeight="1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  <c r="AF958" s="134"/>
      <c r="AG958" s="134"/>
      <c r="AH958" s="134"/>
      <c r="AI958" s="134"/>
      <c r="AJ958" s="134"/>
      <c r="AK958" s="134"/>
      <c r="AL958" s="134"/>
    </row>
    <row r="959" ht="15.75" customHeight="1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  <c r="AF959" s="134"/>
      <c r="AG959" s="134"/>
      <c r="AH959" s="134"/>
      <c r="AI959" s="134"/>
      <c r="AJ959" s="134"/>
      <c r="AK959" s="134"/>
      <c r="AL959" s="134"/>
    </row>
    <row r="960" ht="15.75" customHeight="1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  <c r="AF960" s="134"/>
      <c r="AG960" s="134"/>
      <c r="AH960" s="134"/>
      <c r="AI960" s="134"/>
      <c r="AJ960" s="134"/>
      <c r="AK960" s="134"/>
      <c r="AL960" s="134"/>
    </row>
    <row r="961" ht="15.75" customHeight="1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  <c r="AF961" s="134"/>
      <c r="AG961" s="134"/>
      <c r="AH961" s="134"/>
      <c r="AI961" s="134"/>
      <c r="AJ961" s="134"/>
      <c r="AK961" s="134"/>
      <c r="AL961" s="134"/>
    </row>
    <row r="962" ht="15.75" customHeight="1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  <c r="AF962" s="134"/>
      <c r="AG962" s="134"/>
      <c r="AH962" s="134"/>
      <c r="AI962" s="134"/>
      <c r="AJ962" s="134"/>
      <c r="AK962" s="134"/>
      <c r="AL962" s="134"/>
    </row>
    <row r="963" ht="15.75" customHeight="1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  <c r="AF963" s="134"/>
      <c r="AG963" s="134"/>
      <c r="AH963" s="134"/>
      <c r="AI963" s="134"/>
      <c r="AJ963" s="134"/>
      <c r="AK963" s="134"/>
      <c r="AL963" s="134"/>
    </row>
    <row r="964" ht="15.75" customHeight="1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  <c r="AF964" s="134"/>
      <c r="AG964" s="134"/>
      <c r="AH964" s="134"/>
      <c r="AI964" s="134"/>
      <c r="AJ964" s="134"/>
      <c r="AK964" s="134"/>
      <c r="AL964" s="134"/>
    </row>
    <row r="965" ht="15.75" customHeight="1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  <c r="AF965" s="134"/>
      <c r="AG965" s="134"/>
      <c r="AH965" s="134"/>
      <c r="AI965" s="134"/>
      <c r="AJ965" s="134"/>
      <c r="AK965" s="134"/>
      <c r="AL965" s="134"/>
    </row>
    <row r="966" ht="15.75" customHeight="1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  <c r="AF966" s="134"/>
      <c r="AG966" s="134"/>
      <c r="AH966" s="134"/>
      <c r="AI966" s="134"/>
      <c r="AJ966" s="134"/>
      <c r="AK966" s="134"/>
      <c r="AL966" s="134"/>
    </row>
    <row r="967" ht="15.75" customHeight="1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  <c r="AF967" s="134"/>
      <c r="AG967" s="134"/>
      <c r="AH967" s="134"/>
      <c r="AI967" s="134"/>
      <c r="AJ967" s="134"/>
      <c r="AK967" s="134"/>
      <c r="AL967" s="134"/>
    </row>
    <row r="968" ht="15.75" customHeight="1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  <c r="AF968" s="134"/>
      <c r="AG968" s="134"/>
      <c r="AH968" s="134"/>
      <c r="AI968" s="134"/>
      <c r="AJ968" s="134"/>
      <c r="AK968" s="134"/>
      <c r="AL968" s="134"/>
    </row>
    <row r="969" ht="15.75" customHeight="1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  <c r="AF969" s="134"/>
      <c r="AG969" s="134"/>
      <c r="AH969" s="134"/>
      <c r="AI969" s="134"/>
      <c r="AJ969" s="134"/>
      <c r="AK969" s="134"/>
      <c r="AL969" s="134"/>
    </row>
    <row r="970" ht="15.75" customHeight="1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  <c r="AF970" s="134"/>
      <c r="AG970" s="134"/>
      <c r="AH970" s="134"/>
      <c r="AI970" s="134"/>
      <c r="AJ970" s="134"/>
      <c r="AK970" s="134"/>
      <c r="AL970" s="134"/>
    </row>
    <row r="971" ht="15.75" customHeight="1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  <c r="AF971" s="134"/>
      <c r="AG971" s="134"/>
      <c r="AH971" s="134"/>
      <c r="AI971" s="134"/>
      <c r="AJ971" s="134"/>
      <c r="AK971" s="134"/>
      <c r="AL971" s="134"/>
    </row>
    <row r="972" ht="15.75" customHeight="1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  <c r="AF972" s="134"/>
      <c r="AG972" s="134"/>
      <c r="AH972" s="134"/>
      <c r="AI972" s="134"/>
      <c r="AJ972" s="134"/>
      <c r="AK972" s="134"/>
      <c r="AL972" s="134"/>
    </row>
    <row r="973" ht="15.75" customHeight="1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  <c r="AF973" s="134"/>
      <c r="AG973" s="134"/>
      <c r="AH973" s="134"/>
      <c r="AI973" s="134"/>
      <c r="AJ973" s="134"/>
      <c r="AK973" s="134"/>
      <c r="AL973" s="134"/>
    </row>
    <row r="974" ht="15.75" customHeight="1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  <c r="AF974" s="134"/>
      <c r="AG974" s="134"/>
      <c r="AH974" s="134"/>
      <c r="AI974" s="134"/>
      <c r="AJ974" s="134"/>
      <c r="AK974" s="134"/>
      <c r="AL974" s="134"/>
    </row>
    <row r="975" ht="15.75" customHeight="1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  <c r="AF975" s="134"/>
      <c r="AG975" s="134"/>
      <c r="AH975" s="134"/>
      <c r="AI975" s="134"/>
      <c r="AJ975" s="134"/>
      <c r="AK975" s="134"/>
      <c r="AL975" s="134"/>
    </row>
    <row r="976" ht="15.75" customHeight="1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  <c r="AF976" s="134"/>
      <c r="AG976" s="134"/>
      <c r="AH976" s="134"/>
      <c r="AI976" s="134"/>
      <c r="AJ976" s="134"/>
      <c r="AK976" s="134"/>
      <c r="AL976" s="134"/>
    </row>
    <row r="977" ht="15.75" customHeight="1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  <c r="AF977" s="134"/>
      <c r="AG977" s="134"/>
      <c r="AH977" s="134"/>
      <c r="AI977" s="134"/>
      <c r="AJ977" s="134"/>
      <c r="AK977" s="134"/>
      <c r="AL977" s="134"/>
    </row>
    <row r="978" ht="15.75" customHeight="1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  <c r="AF978" s="134"/>
      <c r="AG978" s="134"/>
      <c r="AH978" s="134"/>
      <c r="AI978" s="134"/>
      <c r="AJ978" s="134"/>
      <c r="AK978" s="134"/>
      <c r="AL978" s="134"/>
    </row>
    <row r="979" ht="15.75" customHeight="1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  <c r="AF979" s="134"/>
      <c r="AG979" s="134"/>
      <c r="AH979" s="134"/>
      <c r="AI979" s="134"/>
      <c r="AJ979" s="134"/>
      <c r="AK979" s="134"/>
      <c r="AL979" s="134"/>
    </row>
    <row r="980" ht="15.75" customHeight="1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  <c r="AF980" s="134"/>
      <c r="AG980" s="134"/>
      <c r="AH980" s="134"/>
      <c r="AI980" s="134"/>
      <c r="AJ980" s="134"/>
      <c r="AK980" s="134"/>
      <c r="AL980" s="134"/>
    </row>
    <row r="981" ht="15.75" customHeight="1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  <c r="AF981" s="134"/>
      <c r="AG981" s="134"/>
      <c r="AH981" s="134"/>
      <c r="AI981" s="134"/>
      <c r="AJ981" s="134"/>
      <c r="AK981" s="134"/>
      <c r="AL981" s="134"/>
    </row>
    <row r="982" ht="15.75" customHeight="1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  <c r="AF982" s="134"/>
      <c r="AG982" s="134"/>
      <c r="AH982" s="134"/>
      <c r="AI982" s="134"/>
      <c r="AJ982" s="134"/>
      <c r="AK982" s="134"/>
      <c r="AL982" s="134"/>
    </row>
    <row r="983" ht="15.75" customHeight="1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  <c r="AF983" s="134"/>
      <c r="AG983" s="134"/>
      <c r="AH983" s="134"/>
      <c r="AI983" s="134"/>
      <c r="AJ983" s="134"/>
      <c r="AK983" s="134"/>
      <c r="AL983" s="134"/>
    </row>
    <row r="984" ht="15.75" customHeight="1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  <c r="AF984" s="134"/>
      <c r="AG984" s="134"/>
      <c r="AH984" s="134"/>
      <c r="AI984" s="134"/>
      <c r="AJ984" s="134"/>
      <c r="AK984" s="134"/>
      <c r="AL984" s="134"/>
    </row>
    <row r="985" ht="15.75" customHeight="1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  <c r="AF985" s="134"/>
      <c r="AG985" s="134"/>
      <c r="AH985" s="134"/>
      <c r="AI985" s="134"/>
      <c r="AJ985" s="134"/>
      <c r="AK985" s="134"/>
      <c r="AL985" s="134"/>
    </row>
    <row r="986" ht="15.75" customHeight="1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  <c r="AF986" s="134"/>
      <c r="AG986" s="134"/>
      <c r="AH986" s="134"/>
      <c r="AI986" s="134"/>
      <c r="AJ986" s="134"/>
      <c r="AK986" s="134"/>
      <c r="AL986" s="134"/>
    </row>
    <row r="987" ht="15.75" customHeight="1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  <c r="AF987" s="134"/>
      <c r="AG987" s="134"/>
      <c r="AH987" s="134"/>
      <c r="AI987" s="134"/>
      <c r="AJ987" s="134"/>
      <c r="AK987" s="134"/>
      <c r="AL987" s="134"/>
    </row>
    <row r="988" ht="15.75" customHeight="1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  <c r="AF988" s="134"/>
      <c r="AG988" s="134"/>
      <c r="AH988" s="134"/>
      <c r="AI988" s="134"/>
      <c r="AJ988" s="134"/>
      <c r="AK988" s="134"/>
      <c r="AL988" s="134"/>
    </row>
    <row r="989" ht="15.75" customHeight="1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  <c r="AF989" s="134"/>
      <c r="AG989" s="134"/>
      <c r="AH989" s="134"/>
      <c r="AI989" s="134"/>
      <c r="AJ989" s="134"/>
      <c r="AK989" s="134"/>
      <c r="AL989" s="134"/>
    </row>
    <row r="990" ht="15.75" customHeight="1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  <c r="AF990" s="134"/>
      <c r="AG990" s="134"/>
      <c r="AH990" s="134"/>
      <c r="AI990" s="134"/>
      <c r="AJ990" s="134"/>
      <c r="AK990" s="134"/>
      <c r="AL990" s="134"/>
    </row>
    <row r="991" ht="15.75" customHeight="1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  <c r="AF991" s="134"/>
      <c r="AG991" s="134"/>
      <c r="AH991" s="134"/>
      <c r="AI991" s="134"/>
      <c r="AJ991" s="134"/>
      <c r="AK991" s="134"/>
      <c r="AL991" s="134"/>
    </row>
    <row r="992" ht="15.75" customHeight="1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  <c r="AF992" s="134"/>
      <c r="AG992" s="134"/>
      <c r="AH992" s="134"/>
      <c r="AI992" s="134"/>
      <c r="AJ992" s="134"/>
      <c r="AK992" s="134"/>
      <c r="AL992" s="134"/>
    </row>
    <row r="993" ht="15.75" customHeight="1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  <c r="AF993" s="134"/>
      <c r="AG993" s="134"/>
      <c r="AH993" s="134"/>
      <c r="AI993" s="134"/>
      <c r="AJ993" s="134"/>
      <c r="AK993" s="134"/>
      <c r="AL993" s="134"/>
    </row>
    <row r="994" ht="15.75" customHeight="1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  <c r="AF994" s="134"/>
      <c r="AG994" s="134"/>
      <c r="AH994" s="134"/>
      <c r="AI994" s="134"/>
      <c r="AJ994" s="134"/>
      <c r="AK994" s="134"/>
      <c r="AL994" s="134"/>
    </row>
    <row r="995" ht="15.75" customHeight="1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  <c r="AF995" s="134"/>
      <c r="AG995" s="134"/>
      <c r="AH995" s="134"/>
      <c r="AI995" s="134"/>
      <c r="AJ995" s="134"/>
      <c r="AK995" s="134"/>
      <c r="AL995" s="134"/>
    </row>
    <row r="996" ht="15.75" customHeight="1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  <c r="AF996" s="134"/>
      <c r="AG996" s="134"/>
      <c r="AH996" s="134"/>
      <c r="AI996" s="134"/>
      <c r="AJ996" s="134"/>
      <c r="AK996" s="134"/>
      <c r="AL996" s="134"/>
    </row>
    <row r="997" ht="15.75" customHeight="1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  <c r="AF997" s="134"/>
      <c r="AG997" s="134"/>
      <c r="AH997" s="134"/>
      <c r="AI997" s="134"/>
      <c r="AJ997" s="134"/>
      <c r="AK997" s="134"/>
      <c r="AL997" s="134"/>
    </row>
    <row r="998" ht="15.75" customHeight="1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  <c r="AF998" s="134"/>
      <c r="AG998" s="134"/>
      <c r="AH998" s="134"/>
      <c r="AI998" s="134"/>
      <c r="AJ998" s="134"/>
      <c r="AK998" s="134"/>
      <c r="AL998" s="134"/>
    </row>
    <row r="999" ht="15.75" customHeight="1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  <c r="AF999" s="134"/>
      <c r="AG999" s="134"/>
      <c r="AH999" s="134"/>
      <c r="AI999" s="134"/>
      <c r="AJ999" s="134"/>
      <c r="AK999" s="134"/>
      <c r="AL999" s="134"/>
    </row>
    <row r="1000" ht="15.75" customHeight="1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  <c r="AF1000" s="134"/>
      <c r="AG1000" s="134"/>
      <c r="AH1000" s="134"/>
      <c r="AI1000" s="134"/>
      <c r="AJ1000" s="134"/>
      <c r="AK1000" s="134"/>
      <c r="AL1000" s="134"/>
    </row>
  </sheetData>
  <mergeCells count="144">
    <mergeCell ref="Y5:Y6"/>
    <mergeCell ref="AB6:AB7"/>
    <mergeCell ref="AB28:AB29"/>
    <mergeCell ref="AB32:AB33"/>
    <mergeCell ref="AB36:AB37"/>
    <mergeCell ref="AB46:AB47"/>
    <mergeCell ref="AB54:AB55"/>
    <mergeCell ref="Y61:Y62"/>
    <mergeCell ref="AB62:AB63"/>
    <mergeCell ref="Y63:Y64"/>
    <mergeCell ref="X10:X11"/>
    <mergeCell ref="Y10:Y11"/>
    <mergeCell ref="Y13:Y14"/>
    <mergeCell ref="AB14:AB15"/>
    <mergeCell ref="Y15:Y16"/>
    <mergeCell ref="Y21:Y22"/>
    <mergeCell ref="AB22:AB23"/>
    <mergeCell ref="Y29:Y30"/>
    <mergeCell ref="AB30:AB31"/>
    <mergeCell ref="Y31:Y32"/>
    <mergeCell ref="Y23:Y24"/>
    <mergeCell ref="V25:V26"/>
    <mergeCell ref="X26:X27"/>
    <mergeCell ref="Y26:Y27"/>
    <mergeCell ref="V27:V28"/>
    <mergeCell ref="N29:P29"/>
    <mergeCell ref="N30:P31"/>
    <mergeCell ref="U34:U35"/>
    <mergeCell ref="Y37:Y38"/>
    <mergeCell ref="N33:N34"/>
    <mergeCell ref="P33:P34"/>
    <mergeCell ref="I34:I35"/>
    <mergeCell ref="K34:K35"/>
    <mergeCell ref="S34:S35"/>
    <mergeCell ref="N35:N36"/>
    <mergeCell ref="P35:P36"/>
    <mergeCell ref="B1:AG1"/>
    <mergeCell ref="L2:R3"/>
    <mergeCell ref="M4:N4"/>
    <mergeCell ref="O4:P4"/>
    <mergeCell ref="E5:E6"/>
    <mergeCell ref="B6:B7"/>
    <mergeCell ref="E7:E8"/>
    <mergeCell ref="J6:T8"/>
    <mergeCell ref="Y7:Y8"/>
    <mergeCell ref="H9:H10"/>
    <mergeCell ref="V9:V10"/>
    <mergeCell ref="F10:F11"/>
    <mergeCell ref="H11:H12"/>
    <mergeCell ref="V11:V12"/>
    <mergeCell ref="K17:K18"/>
    <mergeCell ref="K19:K20"/>
    <mergeCell ref="K9:S10"/>
    <mergeCell ref="K11:S12"/>
    <mergeCell ref="L13:R14"/>
    <mergeCell ref="N16:P17"/>
    <mergeCell ref="S17:S18"/>
    <mergeCell ref="U18:U19"/>
    <mergeCell ref="V18:V19"/>
    <mergeCell ref="S19:S20"/>
    <mergeCell ref="E10:E11"/>
    <mergeCell ref="E13:E14"/>
    <mergeCell ref="B14:B15"/>
    <mergeCell ref="E15:E16"/>
    <mergeCell ref="H18:H19"/>
    <mergeCell ref="I18:I19"/>
    <mergeCell ref="B22:B23"/>
    <mergeCell ref="E21:E22"/>
    <mergeCell ref="E23:E24"/>
    <mergeCell ref="H25:H26"/>
    <mergeCell ref="E26:E27"/>
    <mergeCell ref="F26:F27"/>
    <mergeCell ref="H27:H28"/>
    <mergeCell ref="E29:E30"/>
    <mergeCell ref="AB38:AB39"/>
    <mergeCell ref="AB40:AB41"/>
    <mergeCell ref="E55:E56"/>
    <mergeCell ref="E58:E59"/>
    <mergeCell ref="F58:F59"/>
    <mergeCell ref="E61:E62"/>
    <mergeCell ref="B62:B63"/>
    <mergeCell ref="E63:E64"/>
    <mergeCell ref="H57:H58"/>
    <mergeCell ref="H59:H60"/>
    <mergeCell ref="N63:P64"/>
    <mergeCell ref="H64:K64"/>
    <mergeCell ref="S64:V64"/>
    <mergeCell ref="H65:K65"/>
    <mergeCell ref="N65:P65"/>
    <mergeCell ref="S65:W65"/>
    <mergeCell ref="H50:H51"/>
    <mergeCell ref="I50:I51"/>
    <mergeCell ref="K51:K52"/>
    <mergeCell ref="E53:E54"/>
    <mergeCell ref="B54:B55"/>
    <mergeCell ref="K54:K55"/>
    <mergeCell ref="K58:K59"/>
    <mergeCell ref="E31:E32"/>
    <mergeCell ref="E37:E38"/>
    <mergeCell ref="B38:B39"/>
    <mergeCell ref="Y39:Y40"/>
    <mergeCell ref="B40:B41"/>
    <mergeCell ref="H41:H42"/>
    <mergeCell ref="V41:V42"/>
    <mergeCell ref="E39:E40"/>
    <mergeCell ref="E42:E43"/>
    <mergeCell ref="F42:F43"/>
    <mergeCell ref="H43:H44"/>
    <mergeCell ref="E45:E46"/>
    <mergeCell ref="B46:B47"/>
    <mergeCell ref="E47:E48"/>
    <mergeCell ref="N39:P40"/>
    <mergeCell ref="N41:P41"/>
    <mergeCell ref="N42:P43"/>
    <mergeCell ref="N45:N46"/>
    <mergeCell ref="P45:P46"/>
    <mergeCell ref="N47:N48"/>
    <mergeCell ref="K49:K50"/>
    <mergeCell ref="S49:S50"/>
    <mergeCell ref="S51:S52"/>
    <mergeCell ref="S54:S55"/>
    <mergeCell ref="S58:S59"/>
    <mergeCell ref="Y53:Y54"/>
    <mergeCell ref="Y55:Y56"/>
    <mergeCell ref="V57:V58"/>
    <mergeCell ref="X58:X59"/>
    <mergeCell ref="Y58:Y59"/>
    <mergeCell ref="V59:V60"/>
    <mergeCell ref="X42:X43"/>
    <mergeCell ref="Y42:Y43"/>
    <mergeCell ref="V43:V44"/>
    <mergeCell ref="Y45:Y46"/>
    <mergeCell ref="Y47:Y48"/>
    <mergeCell ref="U50:U51"/>
    <mergeCell ref="V50:V51"/>
    <mergeCell ref="P57:P58"/>
    <mergeCell ref="P59:P60"/>
    <mergeCell ref="P47:P48"/>
    <mergeCell ref="N51:P52"/>
    <mergeCell ref="N53:P53"/>
    <mergeCell ref="N54:P55"/>
    <mergeCell ref="N56:P56"/>
    <mergeCell ref="N57:N58"/>
    <mergeCell ref="N59:N6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88"/>
    <col customWidth="1" min="2" max="2" width="12.63"/>
    <col customWidth="1" min="3" max="3" width="2.38"/>
    <col customWidth="1" min="4" max="4" width="10.0"/>
    <col customWidth="1" min="5" max="6" width="24.88"/>
    <col customWidth="1" min="7" max="7" width="14.25"/>
    <col customWidth="1" min="8" max="16" width="10.0"/>
    <col customWidth="1" min="17" max="26" width="8.75"/>
  </cols>
  <sheetData>
    <row r="1" ht="12.75" customHeight="1"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B8" s="1" t="s"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H9" s="134"/>
      <c r="I9" s="134"/>
      <c r="J9" s="134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H10" s="134"/>
      <c r="I10" s="134"/>
      <c r="J10" s="134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H11" s="134"/>
      <c r="I11" s="134"/>
      <c r="J11" s="13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134"/>
      <c r="B12" s="134"/>
      <c r="C12" s="134"/>
      <c r="D12" s="9"/>
      <c r="E12" s="135" t="s">
        <v>62</v>
      </c>
      <c r="F12" s="135"/>
      <c r="G12" s="135"/>
      <c r="H12" s="135"/>
      <c r="I12" s="135"/>
      <c r="J12" s="13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D13" s="3"/>
      <c r="E13" s="4"/>
      <c r="F13" s="4"/>
      <c r="G13" s="4"/>
      <c r="H13" s="4"/>
      <c r="I13" s="4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D14" s="3"/>
      <c r="E14" s="4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D15" s="3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2.5" customHeight="1">
      <c r="C16" s="5"/>
      <c r="D16" s="136" t="s">
        <v>63</v>
      </c>
      <c r="E16" s="137"/>
      <c r="F16" s="13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75" customHeight="1">
      <c r="C17" s="5"/>
      <c r="D17" s="139" t="s">
        <v>64</v>
      </c>
      <c r="E17" s="140" t="str">
        <f>IF('Cuadro Principal'!N37='Cuadro Principal'!P37,"-",IF('Cuadro Principal'!N37&gt;'Cuadro Principal'!P37,'Cuadro Principal'!N33,'Cuadro Principal'!P33))</f>
        <v>ALBERTO MATEO</v>
      </c>
      <c r="F17" s="141" t="str">
        <f>IF('Cuadro Principal'!N37='Cuadro Principal'!P37,"-",IF('Cuadro Principal'!N37&gt;'Cuadro Principal'!P37,'Cuadro Principal'!N35,'Cuadro Principal'!P35))</f>
        <v>PEDRO RODRÍGUEZ</v>
      </c>
      <c r="G17" s="14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75" customHeight="1">
      <c r="C18" s="5"/>
      <c r="D18" s="143" t="s">
        <v>65</v>
      </c>
      <c r="E18" s="144" t="str">
        <f>IF('Cuadro Principal'!N37='Cuadro Principal'!P37,"-",IF('Cuadro Principal'!N37&lt;'Cuadro Principal'!P37,'Cuadro Principal'!N33,'Cuadro Principal'!P33))</f>
        <v>DIEGO SABUGO</v>
      </c>
      <c r="F18" s="145" t="str">
        <f>IF('Cuadro Principal'!N37='Cuadro Principal'!P37,"-",IF('Cuadro Principal'!N37&lt;'Cuadro Principal'!P37,'Cuadro Principal'!N35,'Cuadro Principal'!P35))</f>
        <v>MARCO TALLO</v>
      </c>
      <c r="G18" s="14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75" customHeight="1">
      <c r="C19" s="5"/>
      <c r="D19" s="146" t="s">
        <v>66</v>
      </c>
      <c r="E19" s="147" t="s">
        <v>16</v>
      </c>
      <c r="F19" s="148" t="s">
        <v>17</v>
      </c>
      <c r="G19" s="14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75" customHeight="1">
      <c r="C20" s="5"/>
      <c r="D20" s="143" t="s">
        <v>67</v>
      </c>
      <c r="E20" s="149" t="s">
        <v>12</v>
      </c>
      <c r="F20" s="148" t="s">
        <v>13</v>
      </c>
      <c r="G20" s="14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75" customHeight="1">
      <c r="C21" s="5"/>
      <c r="D21" s="150">
        <v>0.25</v>
      </c>
      <c r="E21" s="140" t="str">
        <f>IF('Cuadro Principal'!I12='Cuadro Principal'!I25,"-",IF('Cuadro Principal'!I12&lt;'Cuadro Principal'!I25,'Cuadro Principal'!H9,'Cuadro Principal'!H25))</f>
        <v>JAVIER DE LUZ</v>
      </c>
      <c r="F21" s="151" t="str">
        <f>IF('Cuadro Principal'!I12='Cuadro Principal'!I25,"-",IF('Cuadro Principal'!I12&lt;'Cuadro Principal'!I25,'Cuadro Principal'!H11,'Cuadro Principal'!H27))</f>
        <v>IVÁN SACRISTÁN</v>
      </c>
      <c r="G21" s="147" t="s">
        <v>68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75" customHeight="1">
      <c r="C22" s="5"/>
      <c r="D22" s="152"/>
      <c r="E22" s="147" t="s">
        <v>30</v>
      </c>
      <c r="F22" s="153" t="s">
        <v>31</v>
      </c>
      <c r="G22" s="14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75" customHeight="1">
      <c r="C23" s="5"/>
      <c r="D23" s="152"/>
      <c r="E23" s="140" t="str">
        <f>IF('Cuadro Principal'!U12='Cuadro Principal'!U25,"-",IF('Cuadro Principal'!U12&lt;'Cuadro Principal'!U25,'Cuadro Principal'!V9,'Cuadro Principal'!V25))</f>
        <v>MARIO GONZÁLEZ</v>
      </c>
      <c r="F23" s="141" t="str">
        <f>IF('Cuadro Principal'!U12='Cuadro Principal'!U25,"-",IF('Cuadro Principal'!U12&lt;'Cuadro Principal'!U25,'Cuadro Principal'!V11,'Cuadro Principal'!V27))</f>
        <v>MIGUEL RIPOLLÉS</v>
      </c>
      <c r="G23" s="14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75" customHeight="1">
      <c r="C24" s="5"/>
      <c r="D24" s="154"/>
      <c r="E24" s="147" t="s">
        <v>22</v>
      </c>
      <c r="F24" s="155" t="s">
        <v>23</v>
      </c>
      <c r="G24" s="14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75" customHeight="1">
      <c r="C25" s="5"/>
      <c r="D25" s="156">
        <v>0.125</v>
      </c>
      <c r="E25" s="157" t="s">
        <v>24</v>
      </c>
      <c r="F25" s="158" t="s">
        <v>25</v>
      </c>
      <c r="G25" s="14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75" customHeight="1">
      <c r="C26" s="5"/>
      <c r="D26" s="152"/>
      <c r="E26" s="159" t="s">
        <v>18</v>
      </c>
      <c r="F26" s="153" t="s">
        <v>19</v>
      </c>
      <c r="G26" s="14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75" customHeight="1">
      <c r="C27" s="5"/>
      <c r="D27" s="152"/>
      <c r="E27" s="159" t="s">
        <v>69</v>
      </c>
      <c r="F27" s="153" t="s">
        <v>69</v>
      </c>
      <c r="G27" s="14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75" customHeight="1">
      <c r="C28" s="5"/>
      <c r="D28" s="152"/>
      <c r="E28" s="160" t="str">
        <f>IF('Cuadro Principal'!F56='Cuadro Principal'!F61,"-",IF('Cuadro Principal'!F56&lt;'Cuadro Principal'!F61,'Cuadro Principal'!E53,'Cuadro Principal'!E61))</f>
        <v>-</v>
      </c>
      <c r="F28" s="141" t="str">
        <f>IF('Cuadro Principal'!F56='Cuadro Principal'!F61,"-",IF('Cuadro Principal'!F56&lt;'Cuadro Principal'!F61,'Cuadro Principal'!E55,'Cuadro Principal'!E63))</f>
        <v>-</v>
      </c>
      <c r="G28" s="14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75" customHeight="1">
      <c r="C29" s="5"/>
      <c r="D29" s="152"/>
      <c r="E29" s="160" t="str">
        <f>IF('Cuadro Principal'!X8='Cuadro Principal'!X13,"-",IF('Cuadro Principal'!X8&lt;'Cuadro Principal'!X13,'Cuadro Principal'!Y5,'Cuadro Principal'!Y13))</f>
        <v>-</v>
      </c>
      <c r="F29" s="141" t="str">
        <f>IF('Cuadro Principal'!X8='Cuadro Principal'!X13,"-",IF('Cuadro Principal'!X8&lt;'Cuadro Principal'!X13,'Cuadro Principal'!Y7,'Cuadro Principal'!Y15))</f>
        <v>-</v>
      </c>
      <c r="G29" s="14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75" customHeight="1">
      <c r="C30" s="5"/>
      <c r="D30" s="152"/>
      <c r="E30" s="160" t="str">
        <f>IF('Cuadro Principal'!X24='Cuadro Principal'!X29,"-",IF('Cuadro Principal'!X24&lt;'Cuadro Principal'!X29,'Cuadro Principal'!Y21,'Cuadro Principal'!Y29))</f>
        <v>-</v>
      </c>
      <c r="F30" s="141" t="str">
        <f>IF('Cuadro Principal'!X24='Cuadro Principal'!X29,"-",IF('Cuadro Principal'!X24&lt;'Cuadro Principal'!X29,'Cuadro Principal'!Y23,'Cuadro Principal'!Y31))</f>
        <v>-</v>
      </c>
      <c r="G30" s="14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75" customHeight="1">
      <c r="C31" s="5"/>
      <c r="D31" s="152"/>
      <c r="E31" s="159" t="s">
        <v>69</v>
      </c>
      <c r="F31" s="153" t="s">
        <v>69</v>
      </c>
      <c r="G31" s="14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75" customHeight="1">
      <c r="C32" s="5"/>
      <c r="D32" s="152"/>
      <c r="E32" s="140" t="str">
        <f>IF('Cuadro Principal'!X56='Cuadro Principal'!X61,"-",IF('Cuadro Principal'!X56&lt;'Cuadro Principal'!X61,'Cuadro Principal'!Y53,'Cuadro Principal'!Y61))</f>
        <v>-</v>
      </c>
      <c r="F32" s="141" t="str">
        <f>IF('Cuadro Principal'!X56='Cuadro Principal'!X61,"-",IF('Cuadro Principal'!X56&lt;'Cuadro Principal'!X61,'Cuadro Principal'!Y55,'Cuadro Principal'!Y63))</f>
        <v>-</v>
      </c>
      <c r="G32" s="16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75" customHeight="1">
      <c r="C33" s="5"/>
      <c r="D33" s="143" t="s">
        <v>70</v>
      </c>
      <c r="E33" s="162" t="str">
        <f t="shared" ref="E33:F33" si="1">IF(#REF!=#REF!,"-",IF(#REF!&gt;#REF!,#REF!,#REF!))</f>
        <v>#REF!</v>
      </c>
      <c r="F33" s="163" t="str">
        <f t="shared" si="1"/>
        <v>#REF!</v>
      </c>
      <c r="G33" s="14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C34" s="5"/>
      <c r="D34" s="146" t="s">
        <v>71</v>
      </c>
      <c r="E34" s="164" t="str">
        <f t="shared" ref="E34:F34" si="2">IF(#REF!=#REF!,"-",IF(#REF!&lt;#REF!,#REF!,#REF!))</f>
        <v>#REF!</v>
      </c>
      <c r="F34" s="165" t="str">
        <f t="shared" si="2"/>
        <v>#REF!</v>
      </c>
      <c r="G34" s="14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75" customHeight="1">
      <c r="C35" s="5"/>
      <c r="D35" s="156" t="s">
        <v>72</v>
      </c>
      <c r="E35" s="166" t="str">
        <f t="shared" ref="E35:F35" si="3">IF(#REF!=#REF!,"-",IF(#REF!&lt;#REF!,#REF!,#REF!))</f>
        <v>#REF!</v>
      </c>
      <c r="F35" s="167" t="str">
        <f t="shared" si="3"/>
        <v>#REF!</v>
      </c>
      <c r="G35" s="16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75" customHeight="1">
      <c r="C36" s="5"/>
      <c r="D36" s="169"/>
      <c r="E36" s="170" t="str">
        <f t="shared" ref="E36:F36" si="4">IF(#REF!=#REF!,"-",IF(#REF!&lt;#REF!,#REF!,#REF!))</f>
        <v>#REF!</v>
      </c>
      <c r="F36" s="171" t="str">
        <f t="shared" si="4"/>
        <v>#REF!</v>
      </c>
      <c r="G36" s="17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75" customHeight="1">
      <c r="C37" s="5"/>
      <c r="D37" s="156" t="s">
        <v>73</v>
      </c>
      <c r="E37" s="166" t="str">
        <f t="shared" ref="E37:F37" si="5">IF(#REF!=#REF!,"-",IF(#REF!&lt;#REF!,#REF!,#REF!))</f>
        <v>#REF!</v>
      </c>
      <c r="F37" s="167" t="str">
        <f t="shared" si="5"/>
        <v>#REF!</v>
      </c>
      <c r="G37" s="17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75" customHeight="1">
      <c r="C38" s="5"/>
      <c r="D38" s="152"/>
      <c r="E38" s="5" t="str">
        <f t="shared" ref="E38:F38" si="6">IF(#REF!=#REF!,"-",IF(#REF!&lt;#REF!,#REF!,#REF!))</f>
        <v>#REF!</v>
      </c>
      <c r="F38" s="165" t="str">
        <f t="shared" si="6"/>
        <v>#REF!</v>
      </c>
      <c r="G38" s="17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8.75" customHeight="1">
      <c r="C39" s="5"/>
      <c r="D39" s="152"/>
      <c r="E39" s="5" t="str">
        <f t="shared" ref="E39:F39" si="7">IF(#REF!=#REF!,"-",IF(#REF!&lt;#REF!,#REF!,#REF!))</f>
        <v>#REF!</v>
      </c>
      <c r="F39" s="165" t="str">
        <f t="shared" si="7"/>
        <v>#REF!</v>
      </c>
      <c r="G39" s="16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75" customHeight="1">
      <c r="C40" s="5"/>
      <c r="D40" s="174"/>
      <c r="E40" s="175" t="str">
        <f t="shared" ref="E40:F40" si="8">IF(#REF!=#REF!,"-",IF(#REF!&lt;#REF!,#REF!,#REF!))</f>
        <v>#REF!</v>
      </c>
      <c r="F40" s="176" t="str">
        <f t="shared" si="8"/>
        <v>#REF!</v>
      </c>
      <c r="G40" s="14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8:G11"/>
    <mergeCell ref="D16:F16"/>
    <mergeCell ref="D21:D24"/>
    <mergeCell ref="D25:D32"/>
    <mergeCell ref="D35:D36"/>
    <mergeCell ref="D37:D40"/>
  </mergeCells>
  <printOptions/>
  <pageMargins bottom="0.75" footer="0.0" header="0.0" left="0.7" right="0.7" top="0.75"/>
  <pageSetup orientation="landscape"/>
  <drawing r:id="rId1"/>
</worksheet>
</file>