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ugadores Inscritos" sheetId="1" r:id="rId4"/>
    <sheet state="visible" name="Cuadro Principal" sheetId="2" r:id="rId5"/>
    <sheet state="visible" name="Cuadro consolación" sheetId="3" r:id="rId6"/>
    <sheet state="visible" name="Clasificación" sheetId="4" r:id="rId7"/>
  </sheets>
  <definedNames/>
  <calcPr/>
</workbook>
</file>

<file path=xl/sharedStrings.xml><?xml version="1.0" encoding="utf-8"?>
<sst xmlns="http://schemas.openxmlformats.org/spreadsheetml/2006/main" count="152" uniqueCount="68">
  <si>
    <t xml:space="preserve"> TORNEO "RCNT" </t>
  </si>
  <si>
    <t>Frontenis Femenino CADETE</t>
  </si>
  <si>
    <t>Puntos según Clasificación General</t>
  </si>
  <si>
    <t>Puntos Jugadores</t>
  </si>
  <si>
    <t>Jugador 1</t>
  </si>
  <si>
    <t>&amp;</t>
  </si>
  <si>
    <t>Jugador 2</t>
  </si>
  <si>
    <t>Zaguero</t>
  </si>
  <si>
    <t>Delantero</t>
  </si>
  <si>
    <t>P. Total</t>
  </si>
  <si>
    <t>YAIZA SÁNCHEZ</t>
  </si>
  <si>
    <t>ESPERANZA VELA</t>
  </si>
  <si>
    <t>LARA SÁNCHEZ</t>
  </si>
  <si>
    <t>ALBA PINTO</t>
  </si>
  <si>
    <t>ELENA DORTA</t>
  </si>
  <si>
    <t>LUCÍA PARRADO</t>
  </si>
  <si>
    <t>DANILA MEDINA</t>
  </si>
  <si>
    <t>LOLA OROZCO</t>
  </si>
  <si>
    <t>ELBA TALLO</t>
  </si>
  <si>
    <t>SOFÍA SANSÓN</t>
  </si>
  <si>
    <t>CORAL ORTEGA</t>
  </si>
  <si>
    <t>PAULA GUADALUPE</t>
  </si>
  <si>
    <t>MARÍA HINOJAL</t>
  </si>
  <si>
    <t>RAQUEL MAQUEDA</t>
  </si>
  <si>
    <t>CRISTINA FARIÑA</t>
  </si>
  <si>
    <t>MIRIAM LÓPEZ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</si>
  <si>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</si>
  <si>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</si>
  <si>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</si>
  <si>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</si>
  <si>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</si>
  <si>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</si>
  <si>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</si>
  <si>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</si>
  <si>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</si>
  <si>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</si>
  <si>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</si>
  <si>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</si>
  <si>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</si>
  <si>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</si>
  <si>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</si>
  <si>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</si>
  <si>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 xml:space="preserve">                                                                            TORNEO RCNT</t>
  </si>
  <si>
    <t>Dieciseisavos</t>
  </si>
  <si>
    <t>Octavos</t>
  </si>
  <si>
    <t>Cuartos</t>
  </si>
  <si>
    <t>Semifinal</t>
  </si>
  <si>
    <t>FRONTÓN RCNT</t>
  </si>
  <si>
    <t>CUADRO PRINCIPAL</t>
  </si>
  <si>
    <t>CADETE FRONTENIS FEMENINO</t>
  </si>
  <si>
    <t xml:space="preserve">F I N A L </t>
  </si>
  <si>
    <t>P U E S T O S  3º  Y  4º</t>
  </si>
  <si>
    <t xml:space="preserve">                                                                     TORNEO RCNT</t>
  </si>
  <si>
    <t>CUADRO CONSOLACION</t>
  </si>
  <si>
    <t>CADETE FEMENINO</t>
  </si>
  <si>
    <t xml:space="preserve">MARÍA HINOJAL </t>
  </si>
  <si>
    <t>SOFIA SANSÓN</t>
  </si>
  <si>
    <t>Frontenis  Femenino CADETE</t>
  </si>
  <si>
    <t xml:space="preserve">Clasificación Final </t>
  </si>
  <si>
    <t>1º</t>
  </si>
  <si>
    <t>2º</t>
  </si>
  <si>
    <t>3º</t>
  </si>
  <si>
    <t>4º</t>
  </si>
  <si>
    <t xml:space="preserve">                           CAMPEONAS DE CONSOLACIÓN</t>
  </si>
  <si>
    <t>1º Cons.</t>
  </si>
  <si>
    <t>2º Cons.</t>
  </si>
  <si>
    <t>1/2 Cons.</t>
  </si>
  <si>
    <t>1/4 Cons.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</si>
</sst>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;\-0;"/>
  </numFmts>
  <fonts count="29">
    <font>
      <sz val="10.0"/>
      <color rgb="FF000000"/>
      <name val="Arial"/>
      <scheme val="minor"/>
    </font>
    <font>
      <b/>
      <sz val="16.0"/>
      <color theme="1"/>
      <name val="Arial"/>
    </font>
    <font>
      <b/>
      <sz val="12.0"/>
      <color theme="1"/>
      <name val="Arial"/>
    </font>
    <font>
      <sz val="10.0"/>
      <color theme="1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b/>
      <sz val="21.0"/>
      <color theme="1"/>
      <name val="Arial"/>
    </font>
    <font>
      <b/>
      <sz val="26.0"/>
      <color rgb="FFFF0000"/>
      <name val="Arial"/>
    </font>
    <font>
      <sz val="9.0"/>
      <color theme="1"/>
      <name val="Arial"/>
    </font>
    <font>
      <b/>
      <sz val="14.0"/>
      <color rgb="FFFF0000"/>
      <name val="Arial"/>
    </font>
    <font>
      <b/>
      <sz val="12.0"/>
      <color rgb="FFFF0000"/>
      <name val="Arial"/>
    </font>
    <font>
      <sz val="8.0"/>
      <color rgb="FFFF0000"/>
      <name val="Arial"/>
    </font>
    <font>
      <sz val="10.0"/>
      <color rgb="FF0000FF"/>
      <name val="Arial"/>
    </font>
    <font>
      <b/>
      <sz val="10.0"/>
      <color rgb="FF0000FF"/>
      <name val="Arial"/>
    </font>
    <font>
      <sz val="8.0"/>
      <color theme="1"/>
      <name val="Arial"/>
    </font>
    <font>
      <sz val="10.0"/>
      <color rgb="FFFF0000"/>
      <name val="Arial"/>
    </font>
    <font>
      <b/>
      <sz val="9.0"/>
      <color theme="1"/>
      <name val="Arial"/>
    </font>
    <font>
      <sz val="9.0"/>
      <color rgb="FFFF0000"/>
      <name val="Arial"/>
    </font>
    <font>
      <b/>
      <sz val="9.0"/>
      <color rgb="FFFF0000"/>
      <name val="Arial"/>
    </font>
    <font>
      <sz val="7.0"/>
      <color theme="1"/>
      <name val="Arial"/>
    </font>
    <font>
      <b/>
      <sz val="10.0"/>
      <color rgb="FFFF0000"/>
      <name val="Arial"/>
    </font>
    <font>
      <b/>
      <sz val="8.0"/>
      <color rgb="FFFF0000"/>
      <name val="Arial"/>
    </font>
    <font>
      <sz val="10.0"/>
      <color rgb="FF339966"/>
      <name val="Arial"/>
    </font>
    <font>
      <sz val="10.0"/>
      <color rgb="FF000000"/>
      <name val="Arial"/>
    </font>
    <font>
      <b/>
      <i/>
      <sz val="16.0"/>
      <color theme="1"/>
      <name val="Arial"/>
    </font>
    <font>
      <sz val="12.0"/>
      <color theme="1"/>
      <name val="Arial"/>
    </font>
    <font>
      <sz val="12.0"/>
      <color rgb="FFFF0000"/>
      <name val="Arial"/>
    </font>
    <font>
      <sz val="12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</fills>
  <borders count="71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left style="thin">
        <color rgb="FF000000"/>
      </left>
      <top style="double">
        <color rgb="FF000000"/>
      </top>
      <bottom style="double">
        <color rgb="FF000000"/>
      </bottom>
    </border>
    <border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</border>
    <border>
      <left style="thick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bottom style="double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right style="thin">
        <color rgb="FF000000"/>
      </right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top style="thin">
        <color rgb="FF000000"/>
      </top>
    </border>
    <border>
      <left/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dotted">
        <color rgb="FF000000"/>
      </bottom>
    </border>
    <border>
      <top style="medium">
        <color rgb="FF000000"/>
      </top>
      <bottom style="dotted">
        <color rgb="FF000000"/>
      </bottom>
    </border>
    <border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dotted">
        <color rgb="FF000000"/>
      </right>
      <top style="dotted">
        <color rgb="FF000000"/>
      </top>
    </border>
    <border>
      <left style="medium">
        <color rgb="FF000000"/>
      </left>
      <right style="dotted">
        <color rgb="FF000000"/>
      </right>
      <top style="double">
        <color rgb="FF000000"/>
      </top>
      <bottom style="double">
        <color rgb="FF000000"/>
      </bottom>
    </border>
    <border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dotted">
        <color rgb="FF000000"/>
      </right>
    </border>
    <border>
      <right style="medium">
        <color rgb="FF000000"/>
      </right>
      <top style="double">
        <color rgb="FF000000"/>
      </top>
    </border>
    <border>
      <left style="medium">
        <color rgb="FF000000"/>
      </left>
      <right style="dotted">
        <color rgb="FF000000"/>
      </right>
      <bottom style="thin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dotted">
        <color rgb="FF000000"/>
      </right>
      <top style="double">
        <color rgb="FF000000"/>
      </top>
    </border>
    <border>
      <top style="double">
        <color rgb="FF000000"/>
      </top>
    </border>
    <border>
      <left style="dotted">
        <color rgb="FF000000"/>
      </left>
    </border>
    <border>
      <left style="dotted">
        <color rgb="FF000000"/>
      </left>
      <top style="double">
        <color rgb="FF000000"/>
      </top>
      <bottom style="double">
        <color rgb="FF000000"/>
      </bottom>
    </border>
    <border>
      <left style="dotted">
        <color rgb="FF000000"/>
      </left>
      <top style="double">
        <color rgb="FF000000"/>
      </top>
    </border>
    <border>
      <left style="medium">
        <color rgb="FF000000"/>
      </left>
      <right style="dotted">
        <color rgb="FF000000"/>
      </right>
      <bottom style="double">
        <color rgb="FF000000"/>
      </bottom>
    </border>
    <border>
      <left style="dotted">
        <color rgb="FF000000"/>
      </left>
      <bottom style="double">
        <color rgb="FF000000"/>
      </bottom>
    </border>
    <border>
      <left style="medium">
        <color rgb="FF000000"/>
      </left>
      <right style="dotted">
        <color rgb="FF000000"/>
      </right>
      <bottom style="medium">
        <color rgb="FF000000"/>
      </bottom>
    </border>
    <border>
      <left style="dotted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1" vertical="center" wrapText="0"/>
    </xf>
    <xf borderId="0" fillId="0" fontId="2" numFmtId="0" xfId="0" applyAlignment="1" applyFont="1">
      <alignment horizontal="left" shrinkToFit="1" vertical="center" wrapText="0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2" fontId="5" numFmtId="0" xfId="0" applyAlignment="1" applyBorder="1" applyFill="1" applyFont="1">
      <alignment horizontal="center" vertical="center"/>
    </xf>
    <xf borderId="2" fillId="0" fontId="6" numFmtId="0" xfId="0" applyBorder="1" applyFont="1"/>
    <xf borderId="3" fillId="0" fontId="6" numFmtId="0" xfId="0" applyBorder="1" applyFont="1"/>
    <xf borderId="0" fillId="0" fontId="3" numFmtId="0" xfId="0" applyAlignment="1" applyFont="1">
      <alignment vertical="center"/>
    </xf>
    <xf borderId="4" fillId="0" fontId="3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6" fillId="0" fontId="5" numFmtId="0" xfId="0" applyAlignment="1" applyBorder="1" applyFont="1">
      <alignment horizontal="center" vertical="center"/>
    </xf>
    <xf borderId="7" fillId="0" fontId="6" numFmtId="0" xfId="0" applyBorder="1" applyFont="1"/>
    <xf borderId="8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 vertical="center"/>
    </xf>
    <xf borderId="10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11" fillId="0" fontId="5" numFmtId="0" xfId="0" applyAlignment="1" applyBorder="1" applyFont="1">
      <alignment horizontal="center" vertical="center"/>
    </xf>
    <xf borderId="12" fillId="0" fontId="5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vertical="center"/>
    </xf>
    <xf borderId="14" fillId="0" fontId="3" numFmtId="0" xfId="0" applyAlignment="1" applyBorder="1" applyFont="1">
      <alignment horizontal="center" readingOrder="0" shrinkToFit="1" vertical="center" wrapText="0"/>
    </xf>
    <xf borderId="15" fillId="0" fontId="3" numFmtId="0" xfId="0" applyAlignment="1" applyBorder="1" applyFont="1">
      <alignment horizontal="center" shrinkToFit="1" vertical="center" wrapText="0"/>
    </xf>
    <xf borderId="16" fillId="0" fontId="3" numFmtId="0" xfId="0" applyAlignment="1" applyBorder="1" applyFont="1">
      <alignment horizontal="center" readingOrder="0" shrinkToFit="1" vertical="center" wrapText="0"/>
    </xf>
    <xf borderId="17" fillId="0" fontId="3" numFmtId="0" xfId="0" applyAlignment="1" applyBorder="1" applyFont="1">
      <alignment horizontal="center" readingOrder="0" vertical="center"/>
    </xf>
    <xf borderId="18" fillId="0" fontId="3" numFmtId="0" xfId="0" applyAlignment="1" applyBorder="1" applyFont="1">
      <alignment horizontal="center" vertical="center"/>
    </xf>
    <xf borderId="19" fillId="0" fontId="3" numFmtId="0" xfId="0" applyAlignment="1" applyBorder="1" applyFont="1">
      <alignment horizontal="center" readingOrder="0" shrinkToFit="1" vertical="center" wrapText="0"/>
    </xf>
    <xf borderId="20" fillId="0" fontId="3" numFmtId="0" xfId="0" applyAlignment="1" applyBorder="1" applyFont="1">
      <alignment horizontal="center" readingOrder="0" shrinkToFit="1" vertical="center" wrapText="0"/>
    </xf>
    <xf borderId="0" fillId="0" fontId="3" numFmtId="0" xfId="0" applyAlignment="1" applyFont="1">
      <alignment horizontal="center" shrinkToFit="1" vertical="center" wrapText="0"/>
    </xf>
    <xf borderId="19" fillId="0" fontId="3" numFmtId="0" xfId="0" applyAlignment="1" applyBorder="1" applyFont="1">
      <alignment horizontal="center" shrinkToFit="1" vertical="center" wrapText="0"/>
    </xf>
    <xf borderId="21" fillId="0" fontId="3" numFmtId="0" xfId="0" applyAlignment="1" applyBorder="1" applyFont="1">
      <alignment horizontal="center" shrinkToFit="1" vertical="center" wrapText="0"/>
    </xf>
    <xf borderId="20" fillId="0" fontId="3" numFmtId="0" xfId="0" applyAlignment="1" applyBorder="1" applyFont="1">
      <alignment horizontal="center" shrinkToFit="1" vertical="center" wrapText="0"/>
    </xf>
    <xf borderId="17" fillId="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right" shrinkToFit="1" vertical="center" wrapText="0"/>
    </xf>
    <xf borderId="22" fillId="0" fontId="3" numFmtId="0" xfId="0" applyAlignment="1" applyBorder="1" applyFont="1">
      <alignment horizontal="center" vertical="center"/>
    </xf>
    <xf borderId="23" fillId="0" fontId="3" numFmtId="0" xfId="0" applyAlignment="1" applyBorder="1" applyFont="1">
      <alignment horizontal="center" shrinkToFit="1" vertical="center" wrapText="0"/>
    </xf>
    <xf borderId="24" fillId="0" fontId="3" numFmtId="0" xfId="0" applyAlignment="1" applyBorder="1" applyFont="1">
      <alignment horizontal="center" shrinkToFit="1" vertical="center" wrapText="0"/>
    </xf>
    <xf borderId="25" fillId="0" fontId="3" numFmtId="0" xfId="0" applyAlignment="1" applyBorder="1" applyFont="1">
      <alignment horizontal="center" vertical="center"/>
    </xf>
    <xf borderId="26" fillId="0" fontId="3" numFmtId="0" xfId="0" applyAlignment="1" applyBorder="1" applyFont="1">
      <alignment horizontal="center" vertical="center"/>
    </xf>
    <xf borderId="0" fillId="0" fontId="7" numFmtId="0" xfId="0" applyAlignment="1" applyFont="1">
      <alignment horizontal="left" readingOrder="0" shrinkToFit="1" wrapText="0"/>
    </xf>
    <xf borderId="0" fillId="0" fontId="8" numFmtId="0" xfId="0" applyAlignment="1" applyFont="1">
      <alignment horizontal="center" shrinkToFit="1" vertical="center" wrapText="0"/>
    </xf>
    <xf borderId="0" fillId="0" fontId="9" numFmtId="0" xfId="0" applyAlignment="1" applyFont="1">
      <alignment horizontal="center" shrinkToFit="1" vertical="center" wrapText="0"/>
    </xf>
    <xf borderId="0" fillId="0" fontId="10" numFmtId="0" xfId="0" applyAlignment="1" applyFont="1">
      <alignment horizontal="center" shrinkToFit="1" vertical="center" wrapText="0"/>
    </xf>
    <xf borderId="0" fillId="0" fontId="11" numFmtId="0" xfId="0" applyAlignment="1" applyFont="1">
      <alignment horizontal="center" shrinkToFit="1" vertical="center" wrapText="0"/>
    </xf>
    <xf borderId="27" fillId="0" fontId="3" numFmtId="164" xfId="0" applyAlignment="1" applyBorder="1" applyFont="1" applyNumberFormat="1">
      <alignment horizontal="center" shrinkToFit="1" vertical="center" wrapText="0"/>
    </xf>
    <xf borderId="0" fillId="0" fontId="12" numFmtId="3" xfId="0" applyAlignment="1" applyFont="1" applyNumberFormat="1">
      <alignment horizontal="center" shrinkToFit="1" vertical="center" wrapText="0"/>
    </xf>
    <xf borderId="28" fillId="0" fontId="6" numFmtId="0" xfId="0" applyBorder="1" applyFont="1"/>
    <xf borderId="29" fillId="0" fontId="9" numFmtId="0" xfId="0" applyAlignment="1" applyBorder="1" applyFont="1">
      <alignment horizontal="center" shrinkToFit="1" vertical="center" wrapText="0"/>
    </xf>
    <xf borderId="0" fillId="0" fontId="2" numFmtId="0" xfId="0" applyAlignment="1" applyFont="1">
      <alignment horizontal="center" shrinkToFit="1" vertical="center" wrapText="0"/>
    </xf>
    <xf borderId="0" fillId="0" fontId="12" numFmtId="0" xfId="0" applyAlignment="1" applyFont="1">
      <alignment horizontal="center" shrinkToFit="1" vertical="center" wrapText="0"/>
    </xf>
    <xf borderId="28" fillId="0" fontId="3" numFmtId="164" xfId="0" applyAlignment="1" applyBorder="1" applyFont="1" applyNumberFormat="1">
      <alignment horizontal="center" shrinkToFit="1" vertical="center" wrapText="0"/>
    </xf>
    <xf borderId="30" fillId="0" fontId="9" numFmtId="0" xfId="0" applyAlignment="1" applyBorder="1" applyFont="1">
      <alignment horizontal="center" shrinkToFit="1" vertical="center" wrapText="0"/>
    </xf>
    <xf borderId="31" fillId="0" fontId="9" numFmtId="0" xfId="0" applyAlignment="1" applyBorder="1" applyFont="1">
      <alignment horizontal="center" shrinkToFit="1" vertical="center" wrapText="0"/>
    </xf>
    <xf borderId="32" fillId="0" fontId="6" numFmtId="0" xfId="0" applyBorder="1" applyFont="1"/>
    <xf borderId="33" fillId="3" fontId="9" numFmtId="0" xfId="0" applyAlignment="1" applyBorder="1" applyFill="1" applyFont="1">
      <alignment horizontal="center" shrinkToFit="1" vertical="center" wrapText="0"/>
    </xf>
    <xf borderId="34" fillId="3" fontId="9" numFmtId="0" xfId="0" applyAlignment="1" applyBorder="1" applyFont="1">
      <alignment horizontal="center" shrinkToFit="1" vertical="center" wrapText="0"/>
    </xf>
    <xf borderId="35" fillId="0" fontId="9" numFmtId="0" xfId="0" applyAlignment="1" applyBorder="1" applyFont="1">
      <alignment horizontal="center" shrinkToFit="1" vertical="center" wrapText="0"/>
    </xf>
    <xf borderId="36" fillId="0" fontId="3" numFmtId="0" xfId="0" applyAlignment="1" applyBorder="1" applyFont="1">
      <alignment horizontal="center" shrinkToFit="1" vertical="center" wrapText="0"/>
    </xf>
    <xf borderId="0" fillId="0" fontId="13" numFmtId="0" xfId="0" applyAlignment="1" applyFont="1">
      <alignment horizontal="center" shrinkToFit="1" vertical="center" wrapText="0"/>
    </xf>
    <xf borderId="0" fillId="0" fontId="14" numFmtId="0" xfId="0" applyAlignment="1" applyFont="1">
      <alignment horizontal="center" readingOrder="0" shrinkToFit="1" vertical="center" wrapText="0"/>
    </xf>
    <xf borderId="0" fillId="0" fontId="15" numFmtId="0" xfId="0" applyAlignment="1" applyFont="1">
      <alignment horizontal="center" shrinkToFit="1" vertical="center" wrapText="0"/>
    </xf>
    <xf borderId="0" fillId="0" fontId="15" numFmtId="3" xfId="0" applyAlignment="1" applyFont="1" applyNumberFormat="1">
      <alignment horizontal="center" shrinkToFit="1" vertical="center" wrapText="0"/>
    </xf>
    <xf borderId="0" fillId="0" fontId="16" numFmtId="0" xfId="0" applyAlignment="1" applyFont="1">
      <alignment horizontal="center" shrinkToFit="1" vertical="center" wrapText="0"/>
    </xf>
    <xf borderId="35" fillId="0" fontId="17" numFmtId="0" xfId="0" applyAlignment="1" applyBorder="1" applyFont="1">
      <alignment horizontal="center" shrinkToFit="1" vertical="center" wrapText="0"/>
    </xf>
    <xf borderId="37" fillId="0" fontId="3" numFmtId="0" xfId="0" applyAlignment="1" applyBorder="1" applyFont="1">
      <alignment horizontal="center" shrinkToFit="1" vertical="center" wrapText="0"/>
    </xf>
    <xf borderId="38" fillId="0" fontId="9" numFmtId="0" xfId="0" applyAlignment="1" applyBorder="1" applyFont="1">
      <alignment horizontal="center" shrinkToFit="1" vertical="center" wrapText="0"/>
    </xf>
    <xf borderId="39" fillId="0" fontId="3" numFmtId="0" xfId="0" applyAlignment="1" applyBorder="1" applyFont="1">
      <alignment horizontal="center" shrinkToFit="1" vertical="center" wrapText="0"/>
    </xf>
    <xf borderId="31" fillId="0" fontId="17" numFmtId="0" xfId="0" applyAlignment="1" applyBorder="1" applyFont="1">
      <alignment horizontal="center" shrinkToFit="1" vertical="center" wrapText="0"/>
    </xf>
    <xf borderId="35" fillId="0" fontId="6" numFmtId="0" xfId="0" applyBorder="1" applyFont="1"/>
    <xf borderId="0" fillId="0" fontId="14" numFmtId="0" xfId="0" applyAlignment="1" applyFont="1">
      <alignment horizontal="center" shrinkToFit="1" vertical="center" wrapText="0"/>
    </xf>
    <xf borderId="40" fillId="0" fontId="9" numFmtId="0" xfId="0" applyAlignment="1" applyBorder="1" applyFont="1">
      <alignment horizontal="center" shrinkToFit="1" vertical="center" wrapText="0"/>
    </xf>
    <xf borderId="31" fillId="0" fontId="6" numFmtId="0" xfId="0" applyBorder="1" applyFont="1"/>
    <xf borderId="27" fillId="0" fontId="3" numFmtId="0" xfId="0" applyAlignment="1" applyBorder="1" applyFont="1">
      <alignment horizontal="center" shrinkToFit="1" vertical="center" wrapText="0"/>
    </xf>
    <xf borderId="33" fillId="3" fontId="9" numFmtId="0" xfId="0" applyAlignment="1" applyBorder="1" applyFont="1">
      <alignment horizontal="center" readingOrder="0" shrinkToFit="1" vertical="center" wrapText="0"/>
    </xf>
    <xf borderId="34" fillId="3" fontId="9" numFmtId="0" xfId="0" applyAlignment="1" applyBorder="1" applyFont="1">
      <alignment horizontal="center" readingOrder="0" shrinkToFit="1" vertical="center" wrapText="0"/>
    </xf>
    <xf borderId="32" fillId="0" fontId="3" numFmtId="0" xfId="0" applyAlignment="1" applyBorder="1" applyFont="1">
      <alignment horizontal="center" shrinkToFit="1" vertical="center" wrapText="0"/>
    </xf>
    <xf borderId="41" fillId="3" fontId="9" numFmtId="0" xfId="0" applyAlignment="1" applyBorder="1" applyFont="1">
      <alignment horizontal="center" shrinkToFit="1" vertical="center" wrapText="0"/>
    </xf>
    <xf borderId="0" fillId="0" fontId="4" numFmtId="0" xfId="0" applyAlignment="1" applyFont="1">
      <alignment horizontal="center" shrinkToFit="1" vertical="center" wrapText="0"/>
    </xf>
    <xf borderId="42" fillId="3" fontId="9" numFmtId="0" xfId="0" applyAlignment="1" applyBorder="1" applyFont="1">
      <alignment horizontal="center" shrinkToFit="1" vertical="center" wrapText="0"/>
    </xf>
    <xf borderId="43" fillId="0" fontId="12" numFmtId="3" xfId="0" applyAlignment="1" applyBorder="1" applyFont="1" applyNumberFormat="1">
      <alignment horizontal="center" shrinkToFit="1" vertical="center" wrapText="0"/>
    </xf>
    <xf borderId="44" fillId="0" fontId="9" numFmtId="0" xfId="0" applyAlignment="1" applyBorder="1" applyFont="1">
      <alignment horizontal="center" shrinkToFit="1" vertical="center" wrapText="0"/>
    </xf>
    <xf borderId="29" fillId="0" fontId="3" numFmtId="0" xfId="0" applyAlignment="1" applyBorder="1" applyFont="1">
      <alignment horizontal="center" shrinkToFit="1" vertical="center" wrapText="0"/>
    </xf>
    <xf borderId="43" fillId="0" fontId="12" numFmtId="0" xfId="0" applyAlignment="1" applyBorder="1" applyFont="1">
      <alignment horizontal="center" shrinkToFit="1" vertical="center" wrapText="0"/>
    </xf>
    <xf borderId="45" fillId="0" fontId="6" numFmtId="0" xfId="0" applyBorder="1" applyFont="1"/>
    <xf borderId="46" fillId="3" fontId="18" numFmtId="0" xfId="0" applyAlignment="1" applyBorder="1" applyFont="1">
      <alignment horizontal="center" shrinkToFit="1" vertical="center" wrapText="0"/>
    </xf>
    <xf borderId="0" fillId="0" fontId="19" numFmtId="0" xfId="0" applyAlignment="1" applyFont="1">
      <alignment horizontal="center" shrinkToFit="1" vertical="center" wrapText="0"/>
    </xf>
    <xf borderId="47" fillId="3" fontId="9" numFmtId="0" xfId="0" applyAlignment="1" applyBorder="1" applyFont="1">
      <alignment horizontal="center" shrinkToFit="1" vertical="center" wrapText="0"/>
    </xf>
    <xf borderId="27" fillId="0" fontId="20" numFmtId="164" xfId="0" applyAlignment="1" applyBorder="1" applyFont="1" applyNumberFormat="1">
      <alignment horizontal="center" shrinkToFit="1" vertical="center" wrapText="0"/>
    </xf>
    <xf borderId="27" fillId="0" fontId="15" numFmtId="164" xfId="0" applyAlignment="1" applyBorder="1" applyFont="1" applyNumberFormat="1">
      <alignment horizontal="center" shrinkToFit="1" vertical="center" wrapText="0"/>
    </xf>
    <xf borderId="0" fillId="0" fontId="3" numFmtId="3" xfId="0" applyAlignment="1" applyFont="1" applyNumberFormat="1">
      <alignment horizontal="center" shrinkToFit="1" vertical="center" wrapText="0"/>
    </xf>
    <xf borderId="0" fillId="0" fontId="21" numFmtId="0" xfId="0" applyAlignment="1" applyFont="1">
      <alignment horizontal="center" shrinkToFit="1" vertical="center" wrapText="0"/>
    </xf>
    <xf borderId="44" fillId="0" fontId="3" numFmtId="0" xfId="0" applyAlignment="1" applyBorder="1" applyFont="1">
      <alignment horizontal="center" shrinkToFit="1" vertical="center" wrapText="0"/>
    </xf>
    <xf borderId="45" fillId="0" fontId="3" numFmtId="3" xfId="0" applyAlignment="1" applyBorder="1" applyFont="1" applyNumberFormat="1">
      <alignment horizontal="center" shrinkToFit="1" vertical="center" wrapText="0"/>
    </xf>
    <xf borderId="28" fillId="0" fontId="20" numFmtId="164" xfId="0" applyAlignment="1" applyBorder="1" applyFont="1" applyNumberFormat="1">
      <alignment horizontal="center" shrinkToFit="1" vertical="center" wrapText="0"/>
    </xf>
    <xf borderId="28" fillId="0" fontId="15" numFmtId="164" xfId="0" applyAlignment="1" applyBorder="1" applyFont="1" applyNumberFormat="1">
      <alignment horizontal="center" shrinkToFit="1" vertical="center" wrapText="0"/>
    </xf>
    <xf borderId="43" fillId="0" fontId="22" numFmtId="3" xfId="0" applyAlignment="1" applyBorder="1" applyFont="1" applyNumberFormat="1">
      <alignment horizontal="center" shrinkToFit="1" vertical="center" wrapText="0"/>
    </xf>
    <xf borderId="46" fillId="3" fontId="9" numFmtId="0" xfId="0" applyAlignment="1" applyBorder="1" applyFont="1">
      <alignment horizontal="center" shrinkToFit="1" vertical="center" wrapText="0"/>
    </xf>
    <xf borderId="39" fillId="0" fontId="9" numFmtId="0" xfId="0" applyAlignment="1" applyBorder="1" applyFont="1">
      <alignment horizontal="center" shrinkToFit="1" vertical="center" wrapText="0"/>
    </xf>
    <xf borderId="48" fillId="0" fontId="3" numFmtId="0" xfId="0" applyAlignment="1" applyBorder="1" applyFont="1">
      <alignment horizontal="center" shrinkToFit="1" vertical="center" wrapText="0"/>
    </xf>
    <xf borderId="0" fillId="0" fontId="5" numFmtId="0" xfId="0" applyAlignment="1" applyFont="1">
      <alignment horizontal="center" shrinkToFit="1" vertical="center" wrapText="0"/>
    </xf>
    <xf borderId="27" fillId="0" fontId="9" numFmtId="164" xfId="0" applyAlignment="1" applyBorder="1" applyFont="1" applyNumberFormat="1">
      <alignment horizontal="center" shrinkToFit="1" vertical="center" wrapText="0"/>
    </xf>
    <xf borderId="0" fillId="0" fontId="17" numFmtId="0" xfId="0" applyAlignment="1" applyFont="1">
      <alignment horizontal="center" shrinkToFit="1" vertical="center" wrapText="0"/>
    </xf>
    <xf borderId="38" fillId="0" fontId="3" numFmtId="0" xfId="0" applyAlignment="1" applyBorder="1" applyFont="1">
      <alignment horizontal="center" shrinkToFit="1" vertical="center" wrapText="0"/>
    </xf>
    <xf borderId="28" fillId="0" fontId="9" numFmtId="164" xfId="0" applyAlignment="1" applyBorder="1" applyFont="1" applyNumberFormat="1">
      <alignment horizontal="center" shrinkToFit="1" vertical="center" wrapText="0"/>
    </xf>
    <xf borderId="49" fillId="3" fontId="9" numFmtId="0" xfId="0" applyAlignment="1" applyBorder="1" applyFont="1">
      <alignment horizontal="center" readingOrder="0" shrinkToFit="1" vertical="center" wrapText="0"/>
    </xf>
    <xf borderId="35" fillId="0" fontId="2" numFmtId="0" xfId="0" applyAlignment="1" applyBorder="1" applyFont="1">
      <alignment horizontal="center" shrinkToFit="1" vertical="center" wrapText="0"/>
    </xf>
    <xf borderId="49" fillId="3" fontId="9" numFmtId="0" xfId="0" applyAlignment="1" applyBorder="1" applyFont="1">
      <alignment horizontal="center" shrinkToFit="1" vertical="center" wrapText="0"/>
    </xf>
    <xf borderId="43" fillId="0" fontId="12" numFmtId="20" xfId="0" applyAlignment="1" applyBorder="1" applyFont="1" applyNumberFormat="1">
      <alignment horizontal="center" shrinkToFit="1" vertical="center" wrapText="0"/>
    </xf>
    <xf borderId="0" fillId="0" fontId="3" numFmtId="164" xfId="0" applyAlignment="1" applyFont="1" applyNumberFormat="1">
      <alignment horizontal="center" shrinkToFit="1" vertical="center" wrapText="0"/>
    </xf>
    <xf borderId="50" fillId="0" fontId="3" numFmtId="0" xfId="0" applyAlignment="1" applyBorder="1" applyFont="1">
      <alignment horizontal="center" shrinkToFit="1" vertical="center" wrapText="0"/>
    </xf>
    <xf borderId="27" fillId="0" fontId="16" numFmtId="164" xfId="0" applyAlignment="1" applyBorder="1" applyFont="1" applyNumberFormat="1">
      <alignment horizontal="center" shrinkToFit="1" vertical="center" wrapText="0"/>
    </xf>
    <xf borderId="28" fillId="0" fontId="16" numFmtId="164" xfId="0" applyAlignment="1" applyBorder="1" applyFont="1" applyNumberFormat="1">
      <alignment horizontal="center" shrinkToFit="1" vertical="center" wrapText="0"/>
    </xf>
    <xf borderId="27" fillId="0" fontId="15" numFmtId="164" xfId="0" applyAlignment="1" applyBorder="1" applyFont="1" applyNumberFormat="1">
      <alignment horizontal="center" readingOrder="0" shrinkToFit="1" vertical="center" wrapText="0"/>
    </xf>
    <xf borderId="27" fillId="0" fontId="20" numFmtId="164" xfId="0" applyAlignment="1" applyBorder="1" applyFont="1" applyNumberFormat="1">
      <alignment horizontal="center" readingOrder="0" shrinkToFit="1" vertical="center" wrapText="0"/>
    </xf>
    <xf borderId="28" fillId="0" fontId="15" numFmtId="164" xfId="0" applyAlignment="1" applyBorder="1" applyFont="1" applyNumberFormat="1">
      <alignment horizontal="center" readingOrder="0" shrinkToFit="1" vertical="center" wrapText="0"/>
    </xf>
    <xf borderId="28" fillId="0" fontId="20" numFmtId="164" xfId="0" applyAlignment="1" applyBorder="1" applyFont="1" applyNumberFormat="1">
      <alignment horizontal="center" readingOrder="0" shrinkToFit="1" vertical="center" wrapText="0"/>
    </xf>
    <xf borderId="27" fillId="0" fontId="23" numFmtId="0" xfId="0" applyAlignment="1" applyBorder="1" applyFont="1">
      <alignment horizontal="center" shrinkToFit="1" vertical="center" wrapText="0"/>
    </xf>
    <xf borderId="32" fillId="0" fontId="23" numFmtId="0" xfId="0" applyAlignment="1" applyBorder="1" applyFont="1">
      <alignment horizontal="center" shrinkToFit="1" vertical="center" wrapText="0"/>
    </xf>
    <xf borderId="27" fillId="0" fontId="13" numFmtId="164" xfId="0" applyAlignment="1" applyBorder="1" applyFont="1" applyNumberFormat="1">
      <alignment horizontal="center" shrinkToFit="1" vertical="center" wrapText="0"/>
    </xf>
    <xf borderId="28" fillId="0" fontId="13" numFmtId="164" xfId="0" applyAlignment="1" applyBorder="1" applyFont="1" applyNumberFormat="1">
      <alignment horizontal="center" shrinkToFit="1" vertical="center" wrapText="0"/>
    </xf>
    <xf borderId="27" fillId="0" fontId="9" numFmtId="164" xfId="0" applyAlignment="1" applyBorder="1" applyFont="1" applyNumberFormat="1">
      <alignment horizontal="center" readingOrder="0" shrinkToFit="1" vertical="center" wrapText="0"/>
    </xf>
    <xf borderId="28" fillId="0" fontId="9" numFmtId="164" xfId="0" applyAlignment="1" applyBorder="1" applyFont="1" applyNumberFormat="1">
      <alignment horizontal="center" readingOrder="0" shrinkToFit="1" vertical="center" wrapText="0"/>
    </xf>
    <xf borderId="0" fillId="0" fontId="24" numFmtId="0" xfId="0" applyFont="1"/>
    <xf borderId="0" fillId="0" fontId="4" numFmtId="0" xfId="0" applyAlignment="1" applyFont="1">
      <alignment readingOrder="0" vertical="center"/>
    </xf>
    <xf borderId="0" fillId="0" fontId="4" numFmtId="0" xfId="0" applyAlignment="1" applyFont="1">
      <alignment vertical="center"/>
    </xf>
    <xf borderId="51" fillId="0" fontId="25" numFmtId="0" xfId="0" applyAlignment="1" applyBorder="1" applyFont="1">
      <alignment horizontal="center" vertical="center"/>
    </xf>
    <xf borderId="52" fillId="0" fontId="6" numFmtId="0" xfId="0" applyBorder="1" applyFont="1"/>
    <xf borderId="53" fillId="0" fontId="6" numFmtId="0" xfId="0" applyBorder="1" applyFont="1"/>
    <xf borderId="54" fillId="0" fontId="5" numFmtId="0" xfId="0" applyAlignment="1" applyBorder="1" applyFon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36" fillId="0" fontId="3" numFmtId="164" xfId="0" applyAlignment="1" applyBorder="1" applyFont="1" applyNumberFormat="1">
      <alignment horizontal="center" vertical="center"/>
    </xf>
    <xf borderId="0" fillId="0" fontId="26" numFmtId="0" xfId="0" applyAlignment="1" applyFont="1">
      <alignment horizontal="center" vertical="center"/>
    </xf>
    <xf borderId="55" fillId="0" fontId="5" numFmtId="0" xfId="0" applyAlignment="1" applyBorder="1" applyFont="1">
      <alignment horizontal="center" vertical="center"/>
    </xf>
    <xf borderId="10" fillId="0" fontId="3" numFmtId="164" xfId="0" applyAlignment="1" applyBorder="1" applyFont="1" applyNumberFormat="1">
      <alignment horizontal="center" vertical="center"/>
    </xf>
    <xf borderId="56" fillId="0" fontId="3" numFmtId="164" xfId="0" applyAlignment="1" applyBorder="1" applyFont="1" applyNumberFormat="1">
      <alignment horizontal="center" vertical="center"/>
    </xf>
    <xf borderId="57" fillId="0" fontId="5" numFmtId="0" xfId="0" applyAlignment="1" applyBorder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56" fillId="0" fontId="3" numFmtId="0" xfId="0" applyAlignment="1" applyBorder="1" applyFont="1">
      <alignment horizontal="center" readingOrder="0" vertical="center"/>
    </xf>
    <xf borderId="10" fillId="0" fontId="3" numFmtId="0" xfId="0" applyAlignment="1" applyBorder="1" applyFont="1">
      <alignment horizontal="center" readingOrder="0" vertical="center"/>
    </xf>
    <xf borderId="57" fillId="0" fontId="5" numFmtId="13" xfId="0" applyAlignment="1" applyBorder="1" applyFont="1" applyNumberFormat="1">
      <alignment horizontal="center" vertical="center"/>
    </xf>
    <xf borderId="58" fillId="0" fontId="3" numFmtId="0" xfId="0" applyAlignment="1" applyBorder="1" applyFont="1">
      <alignment horizontal="center" readingOrder="0" vertical="center"/>
    </xf>
    <xf borderId="57" fillId="0" fontId="6" numFmtId="0" xfId="0" applyBorder="1" applyFont="1"/>
    <xf borderId="36" fillId="0" fontId="3" numFmtId="0" xfId="0" applyAlignment="1" applyBorder="1" applyFont="1">
      <alignment horizontal="center" readingOrder="0" vertical="center"/>
    </xf>
    <xf borderId="59" fillId="0" fontId="6" numFmtId="0" xfId="0" applyBorder="1" applyFont="1"/>
    <xf borderId="60" fillId="0" fontId="3" numFmtId="0" xfId="0" applyAlignment="1" applyBorder="1" applyFont="1">
      <alignment horizontal="center" readingOrder="0" vertical="center"/>
    </xf>
    <xf borderId="61" fillId="0" fontId="5" numFmtId="13" xfId="0" applyAlignment="1" applyBorder="1" applyFont="1" applyNumberFormat="1">
      <alignment horizontal="center" vertical="center"/>
    </xf>
    <xf borderId="62" fillId="0" fontId="3" numFmtId="164" xfId="0" applyAlignment="1" applyBorder="1" applyFont="1" applyNumberFormat="1">
      <alignment horizontal="center" vertical="center"/>
    </xf>
    <xf borderId="58" fillId="0" fontId="3" numFmtId="164" xfId="0" applyAlignment="1" applyBorder="1" applyFont="1" applyNumberFormat="1">
      <alignment horizontal="center" vertical="center"/>
    </xf>
    <xf borderId="63" fillId="0" fontId="3" numFmtId="164" xfId="0" applyAlignment="1" applyBorder="1" applyFont="1" applyNumberFormat="1">
      <alignment horizontal="center" vertical="center"/>
    </xf>
    <xf borderId="0" fillId="0" fontId="27" numFmtId="0" xfId="0" applyAlignment="1" applyFont="1">
      <alignment horizontal="center" vertical="center"/>
    </xf>
    <xf borderId="64" fillId="0" fontId="3" numFmtId="0" xfId="0" applyAlignment="1" applyBorder="1" applyFont="1">
      <alignment horizontal="center" vertical="center"/>
    </xf>
    <xf borderId="56" fillId="0" fontId="3" numFmtId="0" xfId="0" applyAlignment="1" applyBorder="1" applyFont="1">
      <alignment horizontal="center" vertical="center"/>
    </xf>
    <xf borderId="63" fillId="0" fontId="3" numFmtId="0" xfId="0" applyAlignment="1" applyBorder="1" applyFont="1">
      <alignment horizontal="center" vertical="center"/>
    </xf>
    <xf borderId="36" fillId="0" fontId="3" numFmtId="0" xfId="0" applyAlignment="1" applyBorder="1" applyFont="1">
      <alignment horizontal="center" vertical="center"/>
    </xf>
    <xf borderId="65" fillId="0" fontId="3" numFmtId="0" xfId="0" applyAlignment="1" applyBorder="1" applyFont="1">
      <alignment horizontal="center" vertical="center"/>
    </xf>
    <xf borderId="58" fillId="0" fontId="3" numFmtId="0" xfId="0" applyAlignment="1" applyBorder="1" applyFont="1">
      <alignment horizontal="center" vertical="center"/>
    </xf>
    <xf borderId="0" fillId="0" fontId="28" numFmtId="0" xfId="0" applyAlignment="1" applyFont="1">
      <alignment horizontal="center" shrinkToFit="1" vertical="center" wrapText="0"/>
    </xf>
    <xf borderId="66" fillId="0" fontId="6" numFmtId="0" xfId="0" applyBorder="1" applyFont="1"/>
    <xf borderId="67" fillId="0" fontId="3" numFmtId="0" xfId="0" applyAlignment="1" applyBorder="1" applyFont="1">
      <alignment horizontal="center" vertical="center"/>
    </xf>
    <xf borderId="60" fillId="0" fontId="3" numFmtId="0" xfId="0" applyAlignment="1" applyBorder="1" applyFont="1">
      <alignment horizontal="center" vertical="center"/>
    </xf>
    <xf borderId="0" fillId="0" fontId="26" numFmtId="0" xfId="0" applyAlignment="1" applyFont="1">
      <alignment horizontal="center" shrinkToFit="1" vertical="center" wrapText="0"/>
    </xf>
    <xf borderId="0" fillId="0" fontId="27" numFmtId="0" xfId="0" applyAlignment="1" applyFont="1">
      <alignment horizontal="center" shrinkToFit="1" vertical="center" wrapText="0"/>
    </xf>
    <xf borderId="68" fillId="0" fontId="6" numFmtId="0" xfId="0" applyBorder="1" applyFont="1"/>
    <xf borderId="69" fillId="0" fontId="3" numFmtId="0" xfId="0" applyAlignment="1" applyBorder="1" applyFont="1">
      <alignment horizontal="center" vertical="center"/>
    </xf>
    <xf borderId="70" fillId="0" fontId="3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Relationship Id="rId3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Relationship Id="rId3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Relationship Id="rId3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1285875</xdr:colOff>
      <xdr:row>8</xdr:row>
      <xdr:rowOff>0</xdr:rowOff>
    </xdr:from>
    <xdr:ext cx="38100" cy="0"/>
    <xdr:sp>
      <xdr:nvSpPr>
        <xdr:cNvPr id="3" name="Shape 3"/>
        <xdr:cNvSpPr/>
      </xdr:nvSpPr>
      <xdr:spPr>
        <a:xfrm rot="10800000">
          <a:off x="5331713" y="3780000"/>
          <a:ext cx="28575" cy="0"/>
        </a:xfrm>
        <a:prstGeom prst="rightArrow">
          <a:avLst>
            <a:gd fmla="val 50000" name="adj1"/>
            <a:gd fmla="val 50000" name="adj2"/>
          </a:avLst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76200</xdr:colOff>
      <xdr:row>0</xdr:row>
      <xdr:rowOff>171450</xdr:rowOff>
    </xdr:from>
    <xdr:ext cx="1762125" cy="136207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419100</xdr:colOff>
      <xdr:row>1</xdr:row>
      <xdr:rowOff>123825</xdr:rowOff>
    </xdr:from>
    <xdr:ext cx="1276350" cy="9429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342900</xdr:colOff>
      <xdr:row>8</xdr:row>
      <xdr:rowOff>142875</xdr:rowOff>
    </xdr:from>
    <xdr:ext cx="1276350" cy="3524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723900</xdr:colOff>
      <xdr:row>3</xdr:row>
      <xdr:rowOff>9525</xdr:rowOff>
    </xdr:from>
    <xdr:ext cx="1524000" cy="571500"/>
    <xdr:pic>
      <xdr:nvPicPr>
        <xdr:cNvPr id="0" name="image4.png" title="Imagen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190500</xdr:colOff>
      <xdr:row>54</xdr:row>
      <xdr:rowOff>28575</xdr:rowOff>
    </xdr:from>
    <xdr:ext cx="1733550" cy="128587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114300</xdr:colOff>
      <xdr:row>63</xdr:row>
      <xdr:rowOff>142875</xdr:rowOff>
    </xdr:from>
    <xdr:ext cx="1266825" cy="8953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685800</xdr:colOff>
      <xdr:row>65</xdr:row>
      <xdr:rowOff>19050</xdr:rowOff>
    </xdr:from>
    <xdr:ext cx="1266825" cy="3524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114300</xdr:colOff>
      <xdr:row>20</xdr:row>
      <xdr:rowOff>66675</xdr:rowOff>
    </xdr:from>
    <xdr:ext cx="1733550" cy="657225"/>
    <xdr:pic>
      <xdr:nvPicPr>
        <xdr:cNvPr id="0" name="image4.png" title="Imagen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161925</xdr:colOff>
      <xdr:row>20</xdr:row>
      <xdr:rowOff>152400</xdr:rowOff>
    </xdr:from>
    <xdr:ext cx="1685925" cy="628650"/>
    <xdr:pic>
      <xdr:nvPicPr>
        <xdr:cNvPr id="0" name="image4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1285875</xdr:colOff>
      <xdr:row>8</xdr:row>
      <xdr:rowOff>0</xdr:rowOff>
    </xdr:from>
    <xdr:ext cx="38100" cy="0"/>
    <xdr:sp>
      <xdr:nvSpPr>
        <xdr:cNvPr id="3" name="Shape 3"/>
        <xdr:cNvSpPr/>
      </xdr:nvSpPr>
      <xdr:spPr>
        <a:xfrm rot="10800000">
          <a:off x="5331713" y="3780000"/>
          <a:ext cx="28575" cy="0"/>
        </a:xfrm>
        <a:prstGeom prst="rightArrow">
          <a:avLst>
            <a:gd fmla="val 50000" name="adj1"/>
            <a:gd fmla="val 50000" name="adj2"/>
          </a:avLst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542925</xdr:colOff>
      <xdr:row>0</xdr:row>
      <xdr:rowOff>85725</xdr:rowOff>
    </xdr:from>
    <xdr:ext cx="1838325" cy="128587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457200</xdr:colOff>
      <xdr:row>1</xdr:row>
      <xdr:rowOff>123825</xdr:rowOff>
    </xdr:from>
    <xdr:ext cx="1257300" cy="8858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9</xdr:row>
      <xdr:rowOff>123825</xdr:rowOff>
    </xdr:from>
    <xdr:ext cx="1257300" cy="3524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714375</xdr:colOff>
      <xdr:row>3</xdr:row>
      <xdr:rowOff>47625</xdr:rowOff>
    </xdr:from>
    <xdr:ext cx="1571625" cy="619125"/>
    <xdr:pic>
      <xdr:nvPicPr>
        <xdr:cNvPr id="0" name="image4.png" title="Imagen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2.63"/>
    <col customWidth="1" min="2" max="2" width="3.75"/>
    <col customWidth="1" min="3" max="3" width="16.25"/>
    <col customWidth="1" min="4" max="4" width="2.38"/>
    <col customWidth="1" min="5" max="5" width="16.25"/>
    <col customWidth="1" min="6" max="8" width="9.88"/>
    <col customWidth="1" min="9" max="18" width="10.0"/>
    <col customWidth="1" min="19" max="27" width="8.75"/>
  </cols>
  <sheetData>
    <row r="9" ht="14.25" customHeight="1">
      <c r="B9" s="1" t="s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I11" s="3"/>
      <c r="J11" s="2"/>
      <c r="K11" s="3"/>
      <c r="L11" s="3"/>
      <c r="M11" s="2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B12" s="3"/>
      <c r="C12" s="4" t="s">
        <v>1</v>
      </c>
      <c r="I12" s="3"/>
      <c r="J12" s="2"/>
      <c r="K12" s="3"/>
      <c r="L12" s="3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B13" s="5"/>
      <c r="I13" s="3"/>
      <c r="J13" s="3"/>
      <c r="K13" s="3"/>
      <c r="L13" s="3"/>
      <c r="M13" s="2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0" customHeight="1">
      <c r="B14" s="6" t="s">
        <v>2</v>
      </c>
      <c r="C14" s="7"/>
      <c r="D14" s="7"/>
      <c r="E14" s="7"/>
      <c r="F14" s="7"/>
      <c r="G14" s="7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7.5" customHeight="1">
      <c r="B15" s="10"/>
      <c r="C15" s="9"/>
      <c r="D15" s="9"/>
      <c r="E15" s="9"/>
      <c r="F15" s="9"/>
      <c r="G15" s="9"/>
      <c r="H15" s="1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B16" s="10"/>
      <c r="C16" s="9"/>
      <c r="D16" s="9"/>
      <c r="E16" s="9"/>
      <c r="F16" s="12" t="s">
        <v>3</v>
      </c>
      <c r="G16" s="13"/>
      <c r="H16" s="14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B17" s="15"/>
      <c r="C17" s="16" t="s">
        <v>4</v>
      </c>
      <c r="D17" s="16" t="s">
        <v>5</v>
      </c>
      <c r="E17" s="17" t="s">
        <v>6</v>
      </c>
      <c r="F17" s="18" t="s">
        <v>7</v>
      </c>
      <c r="G17" s="18" t="s">
        <v>8</v>
      </c>
      <c r="H17" s="19" t="s">
        <v>9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ht="13.5" customHeight="1">
      <c r="B18" s="20">
        <v>1.0</v>
      </c>
      <c r="C18" s="21" t="s">
        <v>10</v>
      </c>
      <c r="D18" s="22" t="s">
        <v>5</v>
      </c>
      <c r="E18" s="23" t="s">
        <v>11</v>
      </c>
      <c r="F18" s="24">
        <v>45.0</v>
      </c>
      <c r="G18" s="24">
        <v>35.0</v>
      </c>
      <c r="H18" s="24">
        <v>80.0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ht="13.5" customHeight="1">
      <c r="B19" s="20">
        <v>2.0</v>
      </c>
      <c r="C19" s="21" t="s">
        <v>12</v>
      </c>
      <c r="D19" s="22" t="s">
        <v>5</v>
      </c>
      <c r="E19" s="23" t="s">
        <v>13</v>
      </c>
      <c r="F19" s="24">
        <v>30.0</v>
      </c>
      <c r="G19" s="24">
        <v>35.0</v>
      </c>
      <c r="H19" s="25">
        <f t="shared" ref="H19:H35" si="1">SUM(F19:G19)</f>
        <v>65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ht="13.5" customHeight="1">
      <c r="B20" s="20">
        <v>3.0</v>
      </c>
      <c r="C20" s="26" t="s">
        <v>14</v>
      </c>
      <c r="D20" s="22" t="s">
        <v>5</v>
      </c>
      <c r="E20" s="27" t="s">
        <v>15</v>
      </c>
      <c r="F20" s="24">
        <v>20.0</v>
      </c>
      <c r="G20" s="24">
        <v>30.0</v>
      </c>
      <c r="H20" s="25">
        <f t="shared" si="1"/>
        <v>50</v>
      </c>
      <c r="I20" s="9"/>
      <c r="J20" s="9"/>
      <c r="K20" s="28"/>
      <c r="L20" s="5"/>
      <c r="M20" s="28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ht="13.5" customHeight="1">
      <c r="B21" s="20">
        <v>4.0</v>
      </c>
      <c r="C21" s="26" t="s">
        <v>16</v>
      </c>
      <c r="D21" s="22" t="s">
        <v>5</v>
      </c>
      <c r="E21" s="27" t="s">
        <v>17</v>
      </c>
      <c r="F21" s="24">
        <v>0.0</v>
      </c>
      <c r="G21" s="24">
        <v>45.0</v>
      </c>
      <c r="H21" s="25">
        <f t="shared" si="1"/>
        <v>45</v>
      </c>
      <c r="I21" s="9"/>
      <c r="J21" s="9"/>
      <c r="K21" s="5"/>
      <c r="L21" s="5"/>
      <c r="M21" s="5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ht="13.5" customHeight="1">
      <c r="B22" s="20">
        <v>5.0</v>
      </c>
      <c r="C22" s="26" t="s">
        <v>18</v>
      </c>
      <c r="D22" s="22" t="s">
        <v>5</v>
      </c>
      <c r="E22" s="27" t="s">
        <v>19</v>
      </c>
      <c r="F22" s="24">
        <v>16.0</v>
      </c>
      <c r="G22" s="24">
        <v>16.0</v>
      </c>
      <c r="H22" s="25">
        <f t="shared" si="1"/>
        <v>32</v>
      </c>
      <c r="I22" s="9"/>
      <c r="J22" s="9"/>
      <c r="K22" s="28"/>
      <c r="L22" s="5"/>
      <c r="M22" s="2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ht="13.5" customHeight="1">
      <c r="B23" s="20">
        <v>6.0</v>
      </c>
      <c r="C23" s="26" t="s">
        <v>20</v>
      </c>
      <c r="D23" s="22" t="s">
        <v>5</v>
      </c>
      <c r="E23" s="27" t="s">
        <v>21</v>
      </c>
      <c r="F23" s="24">
        <v>16.0</v>
      </c>
      <c r="G23" s="24">
        <v>16.0</v>
      </c>
      <c r="H23" s="25">
        <f t="shared" si="1"/>
        <v>32</v>
      </c>
      <c r="I23" s="9"/>
      <c r="J23" s="9"/>
      <c r="K23" s="5"/>
      <c r="L23" s="5"/>
      <c r="M23" s="5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ht="13.5" customHeight="1">
      <c r="B24" s="20">
        <v>7.0</v>
      </c>
      <c r="C24" s="26" t="s">
        <v>22</v>
      </c>
      <c r="D24" s="22" t="s">
        <v>5</v>
      </c>
      <c r="E24" s="27" t="s">
        <v>23</v>
      </c>
      <c r="F24" s="24">
        <v>20.0</v>
      </c>
      <c r="G24" s="24">
        <v>0.0</v>
      </c>
      <c r="H24" s="25">
        <f t="shared" si="1"/>
        <v>20</v>
      </c>
      <c r="I24" s="9"/>
      <c r="J24" s="9"/>
      <c r="K24" s="5"/>
      <c r="L24" s="5"/>
      <c r="M24" s="5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ht="13.5" customHeight="1">
      <c r="B25" s="20">
        <v>8.0</v>
      </c>
      <c r="C25" s="26" t="s">
        <v>24</v>
      </c>
      <c r="D25" s="22" t="s">
        <v>5</v>
      </c>
      <c r="E25" s="27" t="s">
        <v>25</v>
      </c>
      <c r="F25" s="24">
        <v>16.0</v>
      </c>
      <c r="G25" s="24">
        <v>0.0</v>
      </c>
      <c r="H25" s="25">
        <f t="shared" si="1"/>
        <v>16</v>
      </c>
      <c r="I25" s="9"/>
      <c r="J25" s="9"/>
      <c r="K25" s="5"/>
      <c r="L25" s="5"/>
      <c r="M25" s="5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ht="13.5" customHeight="1">
      <c r="B26" s="20" t="s">
        <v>26</v>
      </c>
      <c r="C26" s="29"/>
      <c r="D26" s="30" t="s">
        <v>5</v>
      </c>
      <c r="E26" s="31"/>
      <c r="F26" s="32"/>
      <c r="G26" s="32"/>
      <c r="H26" s="25">
        <f t="shared" si="1"/>
        <v>0</v>
      </c>
      <c r="I26" s="9"/>
      <c r="J26" s="9"/>
      <c r="K26" s="28"/>
      <c r="L26" s="5"/>
      <c r="M26" s="2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ht="13.5" customHeight="1">
      <c r="B27" s="20" t="s">
        <v>27</v>
      </c>
      <c r="C27" s="29"/>
      <c r="D27" s="22" t="s">
        <v>5</v>
      </c>
      <c r="E27" s="31"/>
      <c r="F27" s="32"/>
      <c r="G27" s="32"/>
      <c r="H27" s="25">
        <f t="shared" si="1"/>
        <v>0</v>
      </c>
      <c r="I27" s="9"/>
      <c r="J27" s="9"/>
      <c r="K27" s="5"/>
      <c r="L27" s="5"/>
      <c r="M27" s="5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ht="13.5" customHeight="1">
      <c r="B28" s="20" t="s">
        <v>28</v>
      </c>
      <c r="C28" s="29"/>
      <c r="D28" s="22" t="s">
        <v>5</v>
      </c>
      <c r="E28" s="31"/>
      <c r="F28" s="32"/>
      <c r="G28" s="32"/>
      <c r="H28" s="25">
        <f t="shared" si="1"/>
        <v>0</v>
      </c>
      <c r="I28" s="9"/>
      <c r="J28" s="9"/>
      <c r="K28" s="5"/>
      <c r="L28" s="5"/>
      <c r="M28" s="5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ht="13.5" customHeight="1">
      <c r="B29" s="20" t="s">
        <v>29</v>
      </c>
      <c r="C29" s="29"/>
      <c r="D29" s="22" t="s">
        <v>5</v>
      </c>
      <c r="E29" s="31"/>
      <c r="F29" s="32"/>
      <c r="G29" s="32"/>
      <c r="H29" s="25">
        <f t="shared" si="1"/>
        <v>0</v>
      </c>
      <c r="I29" s="9"/>
      <c r="J29" s="9"/>
      <c r="K29" s="5"/>
      <c r="L29" s="5"/>
      <c r="M29" s="5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ht="13.5" customHeight="1">
      <c r="B30" s="20" t="s">
        <v>30</v>
      </c>
      <c r="C30" s="29"/>
      <c r="D30" s="22" t="s">
        <v>5</v>
      </c>
      <c r="E30" s="31"/>
      <c r="F30" s="32"/>
      <c r="G30" s="32"/>
      <c r="H30" s="25">
        <f t="shared" si="1"/>
        <v>0</v>
      </c>
      <c r="I30" s="9"/>
      <c r="J30" s="28"/>
      <c r="K30" s="5"/>
      <c r="L30" s="5"/>
      <c r="M30" s="5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ht="13.5" customHeight="1">
      <c r="B31" s="20" t="s">
        <v>31</v>
      </c>
      <c r="C31" s="29"/>
      <c r="D31" s="22" t="s">
        <v>5</v>
      </c>
      <c r="E31" s="31"/>
      <c r="F31" s="32"/>
      <c r="G31" s="32"/>
      <c r="H31" s="25">
        <f t="shared" si="1"/>
        <v>0</v>
      </c>
      <c r="I31" s="9"/>
      <c r="J31" s="28"/>
      <c r="K31" s="5"/>
      <c r="L31" s="5"/>
      <c r="M31" s="5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ht="13.5" customHeight="1">
      <c r="B32" s="20" t="s">
        <v>32</v>
      </c>
      <c r="C32" s="29"/>
      <c r="D32" s="22" t="s">
        <v>5</v>
      </c>
      <c r="E32" s="31"/>
      <c r="F32" s="32"/>
      <c r="G32" s="32"/>
      <c r="H32" s="25">
        <f t="shared" si="1"/>
        <v>0</v>
      </c>
      <c r="I32" s="9"/>
      <c r="J32" s="28"/>
      <c r="K32" s="5"/>
      <c r="L32" s="33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ht="13.5" customHeight="1">
      <c r="B33" s="20" t="s">
        <v>33</v>
      </c>
      <c r="C33" s="29"/>
      <c r="D33" s="22" t="s">
        <v>5</v>
      </c>
      <c r="E33" s="31"/>
      <c r="F33" s="32"/>
      <c r="G33" s="32"/>
      <c r="H33" s="25">
        <f t="shared" si="1"/>
        <v>0</v>
      </c>
      <c r="I33" s="9"/>
      <c r="J33" s="28"/>
      <c r="K33" s="5"/>
      <c r="L33" s="2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ht="13.5" customHeight="1">
      <c r="B34" s="20" t="s">
        <v>34</v>
      </c>
      <c r="C34" s="29"/>
      <c r="D34" s="22" t="s">
        <v>5</v>
      </c>
      <c r="E34" s="31"/>
      <c r="F34" s="32"/>
      <c r="G34" s="32"/>
      <c r="H34" s="25">
        <f t="shared" si="1"/>
        <v>0</v>
      </c>
      <c r="I34" s="9"/>
      <c r="J34" s="28"/>
      <c r="K34" s="5"/>
      <c r="L34" s="2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ht="13.5" customHeight="1">
      <c r="B35" s="20" t="s">
        <v>35</v>
      </c>
      <c r="C35" s="29"/>
      <c r="D35" s="30" t="s">
        <v>5</v>
      </c>
      <c r="E35" s="31"/>
      <c r="F35" s="32"/>
      <c r="G35" s="32"/>
      <c r="H35" s="25">
        <f t="shared" si="1"/>
        <v>0</v>
      </c>
      <c r="I35" s="9"/>
      <c r="J35" s="28"/>
      <c r="K35" s="5"/>
      <c r="L35" s="5"/>
      <c r="M35" s="5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ht="13.5" customHeight="1">
      <c r="B36" s="20" t="s">
        <v>36</v>
      </c>
      <c r="C36" s="29"/>
      <c r="D36" s="22" t="s">
        <v>5</v>
      </c>
      <c r="E36" s="31"/>
      <c r="F36" s="32"/>
      <c r="G36" s="32"/>
      <c r="H36" s="25"/>
      <c r="I36" s="9"/>
      <c r="J36" s="28"/>
      <c r="K36" s="5"/>
      <c r="L36" s="2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ht="13.5" customHeight="1">
      <c r="B37" s="20" t="s">
        <v>37</v>
      </c>
      <c r="C37" s="29"/>
      <c r="D37" s="22" t="s">
        <v>5</v>
      </c>
      <c r="E37" s="31"/>
      <c r="F37" s="32"/>
      <c r="G37" s="32"/>
      <c r="H37" s="25">
        <f t="shared" ref="H37:H41" si="2">SUM(F37:G37)</f>
        <v>0</v>
      </c>
      <c r="I37" s="9"/>
      <c r="J37" s="28"/>
      <c r="K37" s="5"/>
      <c r="L37" s="28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ht="13.5" customHeight="1">
      <c r="B38" s="20" t="s">
        <v>38</v>
      </c>
      <c r="C38" s="29"/>
      <c r="D38" s="22" t="s">
        <v>5</v>
      </c>
      <c r="E38" s="31"/>
      <c r="F38" s="32"/>
      <c r="G38" s="32"/>
      <c r="H38" s="25">
        <f t="shared" si="2"/>
        <v>0</v>
      </c>
      <c r="I38" s="9"/>
      <c r="J38" s="28"/>
      <c r="K38" s="5"/>
      <c r="L38" s="2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ht="13.5" customHeight="1">
      <c r="B39" s="20" t="s">
        <v>39</v>
      </c>
      <c r="C39" s="29"/>
      <c r="D39" s="22" t="s">
        <v>5</v>
      </c>
      <c r="E39" s="31"/>
      <c r="F39" s="32"/>
      <c r="G39" s="32"/>
      <c r="H39" s="25">
        <f t="shared" si="2"/>
        <v>0</v>
      </c>
      <c r="I39" s="9"/>
      <c r="J39" s="28"/>
      <c r="K39" s="5"/>
      <c r="L39" s="2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ht="13.5" customHeight="1">
      <c r="B40" s="20" t="s">
        <v>40</v>
      </c>
      <c r="C40" s="29"/>
      <c r="D40" s="22" t="s">
        <v>5</v>
      </c>
      <c r="E40" s="31"/>
      <c r="F40" s="32"/>
      <c r="G40" s="32"/>
      <c r="H40" s="25">
        <f t="shared" si="2"/>
        <v>0</v>
      </c>
      <c r="I40" s="9"/>
      <c r="J40" s="28"/>
      <c r="K40" s="5"/>
      <c r="L40" s="2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ht="13.5" customHeight="1">
      <c r="B41" s="34" t="s">
        <v>41</v>
      </c>
      <c r="C41" s="35"/>
      <c r="D41" s="30" t="s">
        <v>5</v>
      </c>
      <c r="E41" s="36"/>
      <c r="F41" s="37"/>
      <c r="G41" s="37"/>
      <c r="H41" s="38">
        <f t="shared" si="2"/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ht="13.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ht="12.7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ht="12.7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ht="12.7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ht="12.7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ht="12.7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ht="12.7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ht="12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ht="12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ht="12.7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ht="12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ht="12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ht="12.7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ht="12.7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ht="12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ht="12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ht="12.7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ht="12.7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ht="12.7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ht="12.7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ht="12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ht="12.7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ht="12.7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ht="12.7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ht="12.7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ht="12.7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ht="12.7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ht="12.7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ht="12.7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ht="12.7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ht="12.7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ht="12.7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ht="12.7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ht="12.7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ht="12.7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ht="12.7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ht="12.7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ht="12.7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ht="12.7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ht="12.7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ht="12.7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ht="12.7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ht="12.7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ht="12.7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ht="12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ht="12.7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ht="12.7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ht="12.7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ht="12.7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ht="12.7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ht="12.7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ht="12.7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ht="12.7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ht="12.7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ht="12.7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ht="12.7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ht="12.7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ht="12.7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ht="12.7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ht="12.7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ht="12.7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ht="12.7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ht="12.7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ht="12.7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ht="12.7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ht="12.75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ht="12.7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ht="12.7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ht="12.7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ht="12.7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ht="12.7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ht="12.7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ht="12.75" customHeight="1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ht="12.75" customHeight="1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ht="12.75" customHeight="1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ht="12.75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ht="12.75" customHeight="1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ht="12.75" customHeight="1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ht="12.75" customHeight="1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ht="12.75" customHeight="1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ht="12.75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ht="12.75" customHeight="1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ht="12.75" customHeight="1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ht="12.75" customHeight="1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ht="12.75" customHeight="1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ht="12.75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ht="12.75" customHeight="1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ht="12.75" customHeight="1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ht="12.75" customHeight="1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ht="12.75" customHeight="1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ht="12.75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ht="12.75" customHeight="1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ht="12.75" customHeight="1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ht="12.75" customHeight="1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ht="12.75" customHeight="1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ht="12.75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ht="12.75" customHeight="1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ht="12.75" customHeight="1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ht="12.75" customHeight="1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ht="12.75" customHeight="1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ht="12.75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ht="12.75" customHeight="1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ht="12.75" customHeight="1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ht="12.75" customHeight="1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ht="12.75" customHeight="1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ht="12.75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ht="12.7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ht="12.75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ht="12.7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ht="12.75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ht="12.75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ht="12.75" customHeight="1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ht="12.75" customHeight="1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ht="12.75" customHeight="1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ht="12.75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ht="12.75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ht="12.75" customHeight="1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ht="12.7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ht="12.7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ht="12.75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ht="12.7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ht="12.7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ht="12.7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ht="12.7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ht="12.7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ht="12.7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ht="12.7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ht="12.7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ht="12.7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ht="12.7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ht="12.7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ht="12.7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ht="12.7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ht="12.7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ht="12.7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ht="12.7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ht="12.7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ht="12.75" customHeight="1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ht="12.75" customHeight="1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ht="12.75" customHeight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ht="12.75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ht="12.75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ht="12.75" customHeight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ht="12.75" customHeight="1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ht="12.75" customHeight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ht="12.75" customHeight="1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ht="12.75" customHeight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ht="12.75" customHeight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ht="12.75" customHeight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ht="12.75" customHeight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ht="12.75" customHeight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ht="12.75" customHeight="1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ht="12.75" customHeight="1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ht="12.75" customHeight="1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ht="12.75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ht="12.75" customHeight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ht="12.75" customHeight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ht="12.75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ht="12.75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ht="12.75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ht="12.7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ht="12.7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ht="12.7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ht="12.75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ht="12.7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ht="12.7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ht="12.7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ht="12.7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ht="12.7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ht="12.7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ht="12.75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ht="12.7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ht="12.75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ht="12.75" customHeight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ht="12.75" customHeight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ht="12.75" customHeight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ht="12.75" customHeight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ht="12.75" customHeight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ht="12.75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ht="12.75" customHeight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ht="12.75" customHeight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ht="12.75" customHeight="1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ht="12.75" customHeight="1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ht="12.75" customHeight="1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ht="12.75" customHeight="1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ht="12.75" customHeight="1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ht="12.75" customHeight="1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ht="12.75" customHeight="1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ht="12.75" customHeight="1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ht="12.75" customHeight="1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ht="12.75" customHeight="1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ht="12.75" customHeight="1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ht="12.75" customHeight="1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ht="12.7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ht="12.75" customHeight="1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ht="12.75" customHeight="1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ht="12.75" customHeight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ht="12.75" customHeight="1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ht="12.75" customHeight="1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ht="12.75" customHeight="1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9:H11"/>
    <mergeCell ref="C12:H12"/>
    <mergeCell ref="B13:H13"/>
    <mergeCell ref="B14:H14"/>
    <mergeCell ref="F16:G1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38"/>
    <col customWidth="1" min="2" max="2" width="11.88"/>
    <col customWidth="1" min="3" max="3" width="2.88"/>
    <col customWidth="1" min="4" max="4" width="1.38"/>
    <col customWidth="1" min="5" max="5" width="14.38"/>
    <col customWidth="1" min="6" max="6" width="2.88"/>
    <col customWidth="1" min="7" max="7" width="1.38"/>
    <col customWidth="1" min="8" max="8" width="16.25"/>
    <col customWidth="1" min="9" max="9" width="2.63"/>
    <col customWidth="1" min="10" max="10" width="1.38"/>
    <col customWidth="1" min="11" max="11" width="11.88"/>
    <col customWidth="1" min="12" max="12" width="2.63"/>
    <col customWidth="1" min="13" max="13" width="1.38"/>
    <col customWidth="1" min="14" max="14" width="11.88"/>
    <col customWidth="1" min="15" max="15" width="3.38"/>
    <col customWidth="1" min="16" max="16" width="11.88"/>
    <col customWidth="1" min="17" max="17" width="1.38"/>
    <col customWidth="1" min="18" max="18" width="2.88"/>
    <col customWidth="1" min="19" max="19" width="11.88"/>
    <col customWidth="1" min="20" max="20" width="1.38"/>
    <col customWidth="1" min="21" max="21" width="2.88"/>
    <col customWidth="1" min="22" max="22" width="16.38"/>
    <col customWidth="1" min="23" max="23" width="1.38"/>
    <col customWidth="1" min="24" max="24" width="2.88"/>
    <col customWidth="1" min="25" max="25" width="16.75"/>
    <col customWidth="1" min="26" max="26" width="1.38"/>
    <col customWidth="1" min="27" max="27" width="2.88"/>
    <col customWidth="1" min="28" max="28" width="11.88"/>
    <col customWidth="1" min="29" max="29" width="2.38"/>
    <col customWidth="1" min="30" max="38" width="10.0"/>
  </cols>
  <sheetData>
    <row r="1" ht="26.25" customHeight="1">
      <c r="A1" s="28"/>
      <c r="B1" s="39" t="s">
        <v>42</v>
      </c>
      <c r="AH1" s="40"/>
      <c r="AI1" s="40"/>
      <c r="AJ1" s="40"/>
      <c r="AK1" s="40"/>
      <c r="AL1" s="40"/>
    </row>
    <row r="2" ht="12.75" customHeight="1">
      <c r="A2" s="28"/>
      <c r="B2" s="28"/>
      <c r="C2" s="41"/>
      <c r="D2" s="28"/>
      <c r="E2" s="28"/>
      <c r="F2" s="41"/>
      <c r="G2" s="28"/>
      <c r="H2" s="28"/>
      <c r="I2" s="41"/>
      <c r="J2" s="28"/>
      <c r="K2" s="28"/>
      <c r="L2" s="42"/>
      <c r="S2" s="28"/>
      <c r="T2" s="28"/>
      <c r="U2" s="41"/>
      <c r="V2" s="28"/>
      <c r="W2" s="28"/>
      <c r="X2" s="41"/>
      <c r="Y2" s="28"/>
      <c r="Z2" s="28"/>
      <c r="AA2" s="41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ht="14.25" customHeight="1">
      <c r="A3" s="28"/>
      <c r="B3" s="28" t="s">
        <v>43</v>
      </c>
      <c r="C3" s="41"/>
      <c r="D3" s="28"/>
      <c r="E3" s="28" t="s">
        <v>44</v>
      </c>
      <c r="F3" s="41"/>
      <c r="G3" s="28"/>
      <c r="H3" s="28" t="s">
        <v>45</v>
      </c>
      <c r="I3" s="41"/>
      <c r="J3" s="28"/>
      <c r="K3" s="28" t="s">
        <v>46</v>
      </c>
      <c r="S3" s="28" t="s">
        <v>46</v>
      </c>
      <c r="T3" s="28"/>
      <c r="U3" s="41"/>
      <c r="V3" s="28" t="s">
        <v>45</v>
      </c>
      <c r="W3" s="28"/>
      <c r="X3" s="41"/>
      <c r="Y3" s="28" t="s">
        <v>44</v>
      </c>
      <c r="Z3" s="28"/>
      <c r="AA3" s="41"/>
      <c r="AB3" s="28" t="s">
        <v>43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ht="14.25" customHeight="1">
      <c r="A4" s="28"/>
      <c r="B4" s="28"/>
      <c r="C4" s="41"/>
      <c r="D4" s="28"/>
      <c r="E4" s="28"/>
      <c r="F4" s="41"/>
      <c r="G4" s="28"/>
      <c r="H4" s="28"/>
      <c r="I4" s="41"/>
      <c r="J4" s="28"/>
      <c r="K4" s="28"/>
      <c r="L4" s="41"/>
      <c r="M4" s="43"/>
      <c r="O4" s="43"/>
      <c r="Q4" s="28"/>
      <c r="R4" s="41"/>
      <c r="S4" s="28"/>
      <c r="T4" s="28"/>
      <c r="U4" s="41"/>
      <c r="V4" s="28"/>
      <c r="W4" s="28"/>
      <c r="X4" s="41"/>
      <c r="Y4" s="28"/>
      <c r="Z4" s="28"/>
      <c r="AA4" s="41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ht="14.25" customHeight="1">
      <c r="A5" s="28"/>
      <c r="B5" s="28"/>
      <c r="C5" s="41"/>
      <c r="D5" s="28"/>
      <c r="E5" s="44" t="str">
        <f>'Jugadores Inscritos'!$C$18</f>
        <v>YAIZA SÁNCHEZ</v>
      </c>
      <c r="F5" s="41">
        <v>1.0</v>
      </c>
      <c r="G5" s="28"/>
      <c r="H5" s="28"/>
      <c r="I5" s="41"/>
      <c r="J5" s="28"/>
      <c r="K5" s="28"/>
      <c r="L5" s="41"/>
      <c r="M5" s="28"/>
      <c r="N5" s="28"/>
      <c r="O5" s="28"/>
      <c r="P5" s="28"/>
      <c r="Q5" s="28"/>
      <c r="R5" s="41"/>
      <c r="S5" s="28"/>
      <c r="T5" s="28"/>
      <c r="U5" s="41"/>
      <c r="V5" s="28"/>
      <c r="W5" s="28"/>
      <c r="X5" s="41">
        <v>3.0</v>
      </c>
      <c r="Y5" s="44" t="str">
        <f>'Jugadores Inscritos'!$C$20</f>
        <v>ELENA DORTA</v>
      </c>
      <c r="Z5" s="28"/>
      <c r="AA5" s="41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</row>
    <row r="6" ht="6.0" customHeight="1">
      <c r="A6" s="28"/>
      <c r="B6" s="45"/>
      <c r="C6" s="41"/>
      <c r="D6" s="28"/>
      <c r="E6" s="46"/>
      <c r="F6" s="47"/>
      <c r="G6" s="28"/>
      <c r="H6" s="28"/>
      <c r="I6" s="41"/>
      <c r="J6" s="48"/>
      <c r="U6" s="41"/>
      <c r="V6" s="28"/>
      <c r="W6" s="28"/>
      <c r="X6" s="47"/>
      <c r="Y6" s="46"/>
      <c r="Z6" s="28"/>
      <c r="AA6" s="41"/>
      <c r="AB6" s="49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ht="6.0" customHeight="1">
      <c r="A7" s="28"/>
      <c r="C7" s="41"/>
      <c r="D7" s="28"/>
      <c r="E7" s="50" t="str">
        <f>'Jugadores Inscritos'!$E$18</f>
        <v>ESPERANZA VELA</v>
      </c>
      <c r="F7" s="51"/>
      <c r="G7" s="28"/>
      <c r="H7" s="28"/>
      <c r="I7" s="41"/>
      <c r="U7" s="41"/>
      <c r="V7" s="28"/>
      <c r="W7" s="28"/>
      <c r="X7" s="52"/>
      <c r="Y7" s="50" t="str">
        <f>'Jugadores Inscritos'!$E$20</f>
        <v>LUCÍA PARRADO</v>
      </c>
      <c r="Z7" s="28"/>
      <c r="AA7" s="41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ht="14.25" customHeight="1">
      <c r="A8" s="28"/>
      <c r="B8" s="28"/>
      <c r="C8" s="41"/>
      <c r="D8" s="28"/>
      <c r="E8" s="53"/>
      <c r="F8" s="54">
        <v>2.0</v>
      </c>
      <c r="G8" s="28"/>
      <c r="H8" s="28"/>
      <c r="I8" s="41"/>
      <c r="U8" s="41"/>
      <c r="V8" s="28"/>
      <c r="W8" s="28"/>
      <c r="X8" s="55">
        <v>2.0</v>
      </c>
      <c r="Y8" s="53"/>
      <c r="Z8" s="28"/>
      <c r="AA8" s="41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ht="14.25" customHeight="1">
      <c r="A9" s="28"/>
      <c r="B9" s="28"/>
      <c r="C9" s="41"/>
      <c r="D9" s="28"/>
      <c r="E9" s="28"/>
      <c r="F9" s="56"/>
      <c r="G9" s="57"/>
      <c r="H9" s="44" t="str">
        <f>IF(F8=F13,"-",IF(F8&gt;F13,E5,E13))</f>
        <v>YAIZA SÁNCHEZ</v>
      </c>
      <c r="I9" s="41"/>
      <c r="J9" s="58"/>
      <c r="K9" s="59" t="s">
        <v>47</v>
      </c>
      <c r="T9" s="58"/>
      <c r="U9" s="41"/>
      <c r="V9" s="44" t="str">
        <f>IF(X8=X13,"-",IF(X8&gt;X13,Y5,Y13))</f>
        <v>ELENA DORTA</v>
      </c>
      <c r="W9" s="28"/>
      <c r="X9" s="52"/>
      <c r="Y9" s="60"/>
      <c r="Z9" s="28"/>
      <c r="AA9" s="41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ht="6.0" customHeight="1">
      <c r="A10" s="28"/>
      <c r="B10" s="61"/>
      <c r="C10" s="41"/>
      <c r="D10" s="28"/>
      <c r="E10" s="62"/>
      <c r="F10" s="63"/>
      <c r="G10" s="64"/>
      <c r="H10" s="46"/>
      <c r="I10" s="47"/>
      <c r="J10" s="58"/>
      <c r="T10" s="58"/>
      <c r="U10" s="65"/>
      <c r="V10" s="46"/>
      <c r="W10" s="66"/>
      <c r="X10" s="67"/>
      <c r="Y10" s="62"/>
      <c r="Z10" s="28"/>
      <c r="AA10" s="41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ht="6.0" customHeight="1">
      <c r="A11" s="28"/>
      <c r="B11" s="61"/>
      <c r="C11" s="41"/>
      <c r="D11" s="28"/>
      <c r="F11" s="68"/>
      <c r="G11" s="57"/>
      <c r="H11" s="50" t="str">
        <f>IF(F8=F13,"-",IF(F8&gt;F13,E7,E15))</f>
        <v>ESPERANZA VELA</v>
      </c>
      <c r="I11" s="51"/>
      <c r="J11" s="28"/>
      <c r="K11" s="69"/>
      <c r="T11" s="28"/>
      <c r="U11" s="70"/>
      <c r="V11" s="50" t="str">
        <f>IF(X8=X13,"-",IF(X8&gt;X13,Y7,Y15))</f>
        <v>LUCÍA PARRADO</v>
      </c>
      <c r="W11" s="28"/>
      <c r="X11" s="71"/>
      <c r="Z11" s="28"/>
      <c r="AA11" s="41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ht="14.25" customHeight="1">
      <c r="A12" s="28"/>
      <c r="B12" s="72" t="str">
        <f>'Jugadores Inscritos'!$C$41</f>
        <v/>
      </c>
      <c r="C12" s="47"/>
      <c r="D12" s="28"/>
      <c r="E12" s="28"/>
      <c r="F12" s="56"/>
      <c r="G12" s="57"/>
      <c r="H12" s="53"/>
      <c r="I12" s="73">
        <v>2.0</v>
      </c>
      <c r="J12" s="28"/>
      <c r="T12" s="28"/>
      <c r="U12" s="74">
        <v>2.0</v>
      </c>
      <c r="V12" s="53"/>
      <c r="W12" s="28"/>
      <c r="X12" s="52"/>
      <c r="Y12" s="28"/>
      <c r="Z12" s="28"/>
      <c r="AA12" s="41"/>
      <c r="AB12" s="72" t="str">
        <f>'Jugadores Inscritos'!$C$37</f>
        <v/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ht="14.25" customHeight="1">
      <c r="A13" s="28"/>
      <c r="B13" s="75" t="str">
        <f>'Jugadores Inscritos'!$E$41</f>
        <v/>
      </c>
      <c r="C13" s="76"/>
      <c r="D13" s="28"/>
      <c r="E13" s="44" t="str">
        <f>IF(C13=C16,"-",IF(C13&gt;C16,B12,B16))</f>
        <v>-</v>
      </c>
      <c r="F13" s="54">
        <v>0.0</v>
      </c>
      <c r="G13" s="28"/>
      <c r="H13" s="28"/>
      <c r="I13" s="56"/>
      <c r="J13" s="28"/>
      <c r="K13" s="28"/>
      <c r="L13" s="77" t="s">
        <v>48</v>
      </c>
      <c r="S13" s="28"/>
      <c r="T13" s="28"/>
      <c r="U13" s="52"/>
      <c r="V13" s="28"/>
      <c r="W13" s="28"/>
      <c r="X13" s="55">
        <v>0.0</v>
      </c>
      <c r="Y13" s="44" t="str">
        <f>IF(AA13=AA16,"-",IF(AA13&gt;AA16,AB12,AB16))</f>
        <v>-</v>
      </c>
      <c r="Z13" s="28"/>
      <c r="AA13" s="78"/>
      <c r="AB13" s="75" t="str">
        <f>'Jugadores Inscritos'!$E$37</f>
        <v/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ht="6.0" customHeight="1">
      <c r="A14" s="28"/>
      <c r="B14" s="79"/>
      <c r="C14" s="56"/>
      <c r="D14" s="64"/>
      <c r="E14" s="46"/>
      <c r="F14" s="65"/>
      <c r="G14" s="28"/>
      <c r="H14" s="28"/>
      <c r="I14" s="56"/>
      <c r="J14" s="28"/>
      <c r="K14" s="28"/>
      <c r="S14" s="28"/>
      <c r="T14" s="28"/>
      <c r="U14" s="52"/>
      <c r="V14" s="28"/>
      <c r="W14" s="28"/>
      <c r="X14" s="80"/>
      <c r="Y14" s="46"/>
      <c r="Z14" s="81"/>
      <c r="AA14" s="52"/>
      <c r="AB14" s="82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ht="6.0" customHeight="1">
      <c r="A15" s="28"/>
      <c r="B15" s="83"/>
      <c r="C15" s="56"/>
      <c r="D15" s="28"/>
      <c r="E15" s="50" t="str">
        <f>IF(C13=C16,"-",IF(C13&gt;C16,B13,B17))</f>
        <v>-</v>
      </c>
      <c r="F15" s="41"/>
      <c r="G15" s="28"/>
      <c r="H15" s="28"/>
      <c r="I15" s="56"/>
      <c r="J15" s="28"/>
      <c r="K15" s="28"/>
      <c r="L15" s="41"/>
      <c r="M15" s="28"/>
      <c r="N15" s="28"/>
      <c r="O15" s="28"/>
      <c r="P15" s="28"/>
      <c r="Q15" s="28"/>
      <c r="R15" s="41"/>
      <c r="S15" s="28"/>
      <c r="T15" s="28"/>
      <c r="U15" s="52"/>
      <c r="V15" s="28"/>
      <c r="W15" s="28"/>
      <c r="X15" s="41"/>
      <c r="Y15" s="50" t="str">
        <f>IF(AA13=AA16,"-",IF(AA13&gt;AA16,AB13,AB17))</f>
        <v>-</v>
      </c>
      <c r="Z15" s="28"/>
      <c r="AA15" s="52"/>
      <c r="AB15" s="83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ht="14.25" customHeight="1">
      <c r="A16" s="28"/>
      <c r="B16" s="72" t="str">
        <f>'Jugadores Inscritos'!$C$40</f>
        <v/>
      </c>
      <c r="C16" s="84"/>
      <c r="D16" s="28"/>
      <c r="E16" s="53"/>
      <c r="F16" s="41"/>
      <c r="G16" s="28"/>
      <c r="H16" s="28"/>
      <c r="I16" s="56"/>
      <c r="J16" s="28"/>
      <c r="K16" s="28"/>
      <c r="L16" s="41"/>
      <c r="M16" s="28"/>
      <c r="N16" s="85" t="s">
        <v>49</v>
      </c>
      <c r="Q16" s="28"/>
      <c r="R16" s="41"/>
      <c r="S16" s="28"/>
      <c r="T16" s="28"/>
      <c r="U16" s="52"/>
      <c r="V16" s="28"/>
      <c r="W16" s="28"/>
      <c r="X16" s="41"/>
      <c r="Y16" s="53"/>
      <c r="Z16" s="28"/>
      <c r="AA16" s="86"/>
      <c r="AB16" s="72" t="str">
        <f>'Jugadores Inscritos'!$C$36</f>
        <v/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ht="14.25" customHeight="1">
      <c r="A17" s="28"/>
      <c r="B17" s="75" t="str">
        <f>'Jugadores Inscritos'!$E$40</f>
        <v/>
      </c>
      <c r="C17" s="41"/>
      <c r="D17" s="28"/>
      <c r="E17" s="28"/>
      <c r="F17" s="41"/>
      <c r="G17" s="28"/>
      <c r="H17" s="28"/>
      <c r="I17" s="56"/>
      <c r="J17" s="28"/>
      <c r="K17" s="87" t="str">
        <f>IF(I12=I25,"-",IF(I12&gt;I25,H9,H25))</f>
        <v>YAIZA SÁNCHEZ</v>
      </c>
      <c r="L17" s="41"/>
      <c r="M17" s="28"/>
      <c r="Q17" s="28"/>
      <c r="R17" s="41"/>
      <c r="S17" s="88" t="str">
        <f>IF(U12=U25,"-",IF(U12&gt;U25,V9,V25))</f>
        <v>ELENA DORTA</v>
      </c>
      <c r="T17" s="28"/>
      <c r="U17" s="52"/>
      <c r="V17" s="62"/>
      <c r="W17" s="28"/>
      <c r="X17" s="41"/>
      <c r="Y17" s="28"/>
      <c r="Z17" s="28"/>
      <c r="AA17" s="41"/>
      <c r="AB17" s="75" t="str">
        <f>'Jugadores Inscritos'!$E$36</f>
        <v/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ht="6.0" customHeight="1">
      <c r="A18" s="28"/>
      <c r="B18" s="89"/>
      <c r="C18" s="41"/>
      <c r="D18" s="28"/>
      <c r="E18" s="28"/>
      <c r="F18" s="41"/>
      <c r="G18" s="28"/>
      <c r="H18" s="90"/>
      <c r="I18" s="63"/>
      <c r="J18" s="91"/>
      <c r="K18" s="46"/>
      <c r="L18" s="47"/>
      <c r="M18" s="28"/>
      <c r="N18" s="28"/>
      <c r="O18" s="28"/>
      <c r="P18" s="28"/>
      <c r="Q18" s="28"/>
      <c r="R18" s="65"/>
      <c r="S18" s="46"/>
      <c r="T18" s="91"/>
      <c r="U18" s="67"/>
      <c r="V18" s="90"/>
      <c r="W18" s="28"/>
      <c r="X18" s="41"/>
      <c r="Y18" s="28"/>
      <c r="Z18" s="28"/>
      <c r="AA18" s="41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ht="6.0" customHeight="1">
      <c r="A19" s="28"/>
      <c r="B19" s="92"/>
      <c r="C19" s="41"/>
      <c r="D19" s="28"/>
      <c r="E19" s="28"/>
      <c r="F19" s="41"/>
      <c r="G19" s="28"/>
      <c r="I19" s="68"/>
      <c r="J19" s="28"/>
      <c r="K19" s="93" t="str">
        <f>IF(I12=I25,"-",IF(I12&gt;I25,H11,H27))</f>
        <v>ESPERANZA VELA</v>
      </c>
      <c r="L19" s="51"/>
      <c r="M19" s="28"/>
      <c r="N19" s="28"/>
      <c r="O19" s="28"/>
      <c r="P19" s="28"/>
      <c r="Q19" s="28"/>
      <c r="R19" s="70"/>
      <c r="S19" s="94" t="str">
        <f>IF(U12=U25,"-",IF(U12&gt;U25,V11,V27))</f>
        <v>LUCÍA PARRADO</v>
      </c>
      <c r="T19" s="28"/>
      <c r="U19" s="71"/>
      <c r="W19" s="28"/>
      <c r="X19" s="41"/>
      <c r="Y19" s="28"/>
      <c r="Z19" s="28"/>
      <c r="AA19" s="41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ht="14.25" customHeight="1">
      <c r="A20" s="28"/>
      <c r="B20" s="72" t="str">
        <f>'Jugadores Inscritos'!$C$26</f>
        <v/>
      </c>
      <c r="C20" s="47" t="s">
        <v>26</v>
      </c>
      <c r="D20" s="28"/>
      <c r="E20" s="28"/>
      <c r="F20" s="41"/>
      <c r="G20" s="28"/>
      <c r="H20" s="28"/>
      <c r="I20" s="56"/>
      <c r="J20" s="28"/>
      <c r="K20" s="53"/>
      <c r="L20" s="73">
        <v>2.0</v>
      </c>
      <c r="M20" s="28"/>
      <c r="N20" s="28"/>
      <c r="O20" s="28"/>
      <c r="P20" s="28"/>
      <c r="Q20" s="28"/>
      <c r="R20" s="74">
        <v>0.0</v>
      </c>
      <c r="S20" s="53"/>
      <c r="T20" s="28"/>
      <c r="U20" s="52"/>
      <c r="V20" s="28"/>
      <c r="W20" s="28"/>
      <c r="X20" s="41"/>
      <c r="Y20" s="28"/>
      <c r="Z20" s="28"/>
      <c r="AA20" s="41" t="s">
        <v>28</v>
      </c>
      <c r="AB20" s="72" t="str">
        <f>'Jugadores Inscritos'!$C$28</f>
        <v/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ht="14.25" customHeight="1">
      <c r="A21" s="28"/>
      <c r="B21" s="75" t="str">
        <f>'Jugadores Inscritos'!$E$26</f>
        <v/>
      </c>
      <c r="C21" s="76">
        <v>2.0</v>
      </c>
      <c r="D21" s="28"/>
      <c r="E21" s="44" t="str">
        <f>IF(C21=C24,"-",IF(C21&gt;C24,B20,B24))</f>
        <v/>
      </c>
      <c r="F21" s="41" t="s">
        <v>26</v>
      </c>
      <c r="G21" s="28"/>
      <c r="H21" s="28"/>
      <c r="I21" s="56"/>
      <c r="J21" s="28"/>
      <c r="K21" s="28"/>
      <c r="L21" s="56"/>
      <c r="M21" s="28"/>
      <c r="N21" s="28"/>
      <c r="O21" s="28"/>
      <c r="P21" s="28"/>
      <c r="Q21" s="28"/>
      <c r="R21" s="52"/>
      <c r="S21" s="28"/>
      <c r="T21" s="28"/>
      <c r="U21" s="52"/>
      <c r="V21" s="28"/>
      <c r="W21" s="28"/>
      <c r="X21" s="41" t="s">
        <v>28</v>
      </c>
      <c r="Y21" s="44" t="str">
        <f>IF(AA21=AA24,"-",IF(AA21&gt;AA24,AB20,AB24))</f>
        <v>-</v>
      </c>
      <c r="Z21" s="28"/>
      <c r="AA21" s="78"/>
      <c r="AB21" s="75" t="str">
        <f>'Jugadores Inscritos'!$E$28</f>
        <v/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ht="6.0" customHeight="1">
      <c r="A22" s="28"/>
      <c r="B22" s="79"/>
      <c r="C22" s="56"/>
      <c r="D22" s="91"/>
      <c r="E22" s="46"/>
      <c r="F22" s="47"/>
      <c r="G22" s="28"/>
      <c r="H22" s="28"/>
      <c r="I22" s="56"/>
      <c r="J22" s="28"/>
      <c r="K22" s="28"/>
      <c r="L22" s="56"/>
      <c r="M22" s="28"/>
      <c r="N22" s="28"/>
      <c r="O22" s="28"/>
      <c r="P22" s="28"/>
      <c r="Q22" s="28"/>
      <c r="R22" s="52"/>
      <c r="S22" s="28"/>
      <c r="T22" s="28"/>
      <c r="U22" s="52"/>
      <c r="V22" s="28"/>
      <c r="W22" s="28"/>
      <c r="X22" s="47"/>
      <c r="Y22" s="46"/>
      <c r="Z22" s="81"/>
      <c r="AA22" s="52"/>
      <c r="AB22" s="95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3" ht="6.0" customHeight="1">
      <c r="A23" s="28"/>
      <c r="B23" s="83"/>
      <c r="C23" s="56"/>
      <c r="D23" s="28"/>
      <c r="E23" s="50" t="str">
        <f>IF(C21=C24,"-",IF(C21&gt;C24,B21,B25))</f>
        <v/>
      </c>
      <c r="F23" s="51"/>
      <c r="G23" s="28"/>
      <c r="H23" s="28"/>
      <c r="I23" s="56"/>
      <c r="J23" s="28"/>
      <c r="K23" s="28"/>
      <c r="L23" s="56"/>
      <c r="M23" s="28"/>
      <c r="N23" s="28"/>
      <c r="O23" s="28"/>
      <c r="P23" s="28"/>
      <c r="Q23" s="28"/>
      <c r="R23" s="52"/>
      <c r="S23" s="28"/>
      <c r="T23" s="28"/>
      <c r="U23" s="52"/>
      <c r="V23" s="28"/>
      <c r="W23" s="28"/>
      <c r="X23" s="52"/>
      <c r="Y23" s="50" t="str">
        <f>IF(AA21=AA24,"-",IF(AA21&gt;AA24,AB21,AB25))</f>
        <v>-</v>
      </c>
      <c r="Z23" s="28"/>
      <c r="AA23" s="52"/>
      <c r="AB23" s="83"/>
      <c r="AC23" s="28"/>
      <c r="AD23" s="28"/>
      <c r="AE23" s="28"/>
      <c r="AF23" s="28"/>
      <c r="AG23" s="28"/>
      <c r="AH23" s="28"/>
      <c r="AI23" s="28"/>
      <c r="AJ23" s="28"/>
      <c r="AK23" s="28"/>
      <c r="AL23" s="28"/>
    </row>
    <row r="24" ht="14.25" customHeight="1">
      <c r="A24" s="28"/>
      <c r="B24" s="72" t="str">
        <f>'Jugadores Inscritos'!$C$33</f>
        <v/>
      </c>
      <c r="C24" s="96">
        <v>0.0</v>
      </c>
      <c r="D24" s="28"/>
      <c r="E24" s="53"/>
      <c r="F24" s="73">
        <v>0.0</v>
      </c>
      <c r="G24" s="28"/>
      <c r="H24" s="28"/>
      <c r="I24" s="56"/>
      <c r="J24" s="28"/>
      <c r="K24" s="28"/>
      <c r="L24" s="56"/>
      <c r="M24" s="28"/>
      <c r="N24" s="28"/>
      <c r="O24" s="28"/>
      <c r="P24" s="28"/>
      <c r="Q24" s="28"/>
      <c r="R24" s="52"/>
      <c r="S24" s="28"/>
      <c r="T24" s="28"/>
      <c r="U24" s="52"/>
      <c r="V24" s="28"/>
      <c r="W24" s="28"/>
      <c r="X24" s="74">
        <v>0.0</v>
      </c>
      <c r="Y24" s="53"/>
      <c r="Z24" s="28"/>
      <c r="AA24" s="86"/>
      <c r="AB24" s="72" t="str">
        <f>'Jugadores Inscritos'!$C$31</f>
        <v/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ht="14.25" customHeight="1">
      <c r="A25" s="28"/>
      <c r="B25" s="75" t="str">
        <f>'Jugadores Inscritos'!$E$33</f>
        <v/>
      </c>
      <c r="C25" s="41" t="s">
        <v>33</v>
      </c>
      <c r="D25" s="28"/>
      <c r="E25" s="28"/>
      <c r="F25" s="56"/>
      <c r="G25" s="28"/>
      <c r="H25" s="44" t="str">
        <f>IF(F24=F29,"-",IF(F24&gt;F29,E21,E29))</f>
        <v>CRISTINA FARIÑA</v>
      </c>
      <c r="I25" s="73">
        <v>0.0</v>
      </c>
      <c r="J25" s="28"/>
      <c r="K25" s="28"/>
      <c r="L25" s="56"/>
      <c r="M25" s="28"/>
      <c r="N25" s="28"/>
      <c r="O25" s="28"/>
      <c r="P25" s="28"/>
      <c r="Q25" s="28"/>
      <c r="R25" s="52"/>
      <c r="S25" s="28"/>
      <c r="T25" s="28"/>
      <c r="U25" s="74">
        <v>0.0</v>
      </c>
      <c r="V25" s="44" t="str">
        <f>IF(X24=X29,"-",IF(X24&gt;X29,Y21,Y29))</f>
        <v>CORAL ORTEGA</v>
      </c>
      <c r="W25" s="28"/>
      <c r="X25" s="52"/>
      <c r="Y25" s="28"/>
      <c r="Z25" s="28"/>
      <c r="AA25" s="41" t="s">
        <v>31</v>
      </c>
      <c r="AB25" s="75" t="str">
        <f>'Jugadores Inscritos'!$E$31</f>
        <v/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ht="6.0" customHeight="1">
      <c r="A26" s="28"/>
      <c r="B26" s="28"/>
      <c r="C26" s="41"/>
      <c r="D26" s="28"/>
      <c r="E26" s="90"/>
      <c r="F26" s="63"/>
      <c r="G26" s="91"/>
      <c r="H26" s="46"/>
      <c r="I26" s="65"/>
      <c r="J26" s="28"/>
      <c r="K26" s="28"/>
      <c r="L26" s="56"/>
      <c r="M26" s="28"/>
      <c r="N26" s="28"/>
      <c r="O26" s="28"/>
      <c r="P26" s="28"/>
      <c r="Q26" s="28"/>
      <c r="R26" s="52"/>
      <c r="S26" s="28"/>
      <c r="T26" s="28"/>
      <c r="U26" s="97"/>
      <c r="V26" s="46"/>
      <c r="W26" s="66"/>
      <c r="X26" s="67"/>
      <c r="Y26" s="90"/>
      <c r="Z26" s="28"/>
      <c r="AA26" s="41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</row>
    <row r="27" ht="6.0" customHeight="1">
      <c r="A27" s="28"/>
      <c r="B27" s="28"/>
      <c r="C27" s="41"/>
      <c r="D27" s="28"/>
      <c r="F27" s="68"/>
      <c r="G27" s="98"/>
      <c r="H27" s="50" t="str">
        <f>IF(F24=F29,"-",IF(F24&gt;F29,E23,E31))</f>
        <v>MIRIAM LÓPEZ</v>
      </c>
      <c r="I27" s="41"/>
      <c r="J27" s="28"/>
      <c r="K27" s="28"/>
      <c r="L27" s="56"/>
      <c r="M27" s="28"/>
      <c r="N27" s="28"/>
      <c r="O27" s="28"/>
      <c r="P27" s="28"/>
      <c r="Q27" s="28"/>
      <c r="R27" s="52"/>
      <c r="S27" s="28"/>
      <c r="T27" s="28"/>
      <c r="U27" s="41"/>
      <c r="V27" s="50" t="str">
        <f>IF(X24=X29,"-",IF(X24&gt;X29,Y23,Y31))</f>
        <v>PAULA GUADALUPE</v>
      </c>
      <c r="W27" s="28"/>
      <c r="X27" s="71"/>
      <c r="Z27" s="28"/>
      <c r="AA27" s="41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ht="14.25" customHeight="1">
      <c r="A28" s="28"/>
      <c r="B28" s="28"/>
      <c r="C28" s="41"/>
      <c r="D28" s="28"/>
      <c r="E28" s="28"/>
      <c r="F28" s="56"/>
      <c r="G28" s="28"/>
      <c r="H28" s="53"/>
      <c r="I28" s="41"/>
      <c r="J28" s="28"/>
      <c r="K28" s="28"/>
      <c r="L28" s="56"/>
      <c r="M28" s="28"/>
      <c r="N28" s="28"/>
      <c r="O28" s="28"/>
      <c r="P28" s="28"/>
      <c r="Q28" s="28"/>
      <c r="R28" s="52"/>
      <c r="S28" s="28"/>
      <c r="T28" s="28"/>
      <c r="U28" s="41"/>
      <c r="V28" s="53"/>
      <c r="W28" s="28"/>
      <c r="X28" s="52"/>
      <c r="Y28" s="28"/>
      <c r="Z28" s="28"/>
      <c r="AA28" s="41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ht="14.25" customHeight="1">
      <c r="A29" s="28"/>
      <c r="B29" s="28"/>
      <c r="C29" s="41"/>
      <c r="D29" s="28"/>
      <c r="E29" s="44" t="str">
        <f>'Jugadores Inscritos'!$C$25</f>
        <v>CRISTINA FARIÑA</v>
      </c>
      <c r="F29" s="73">
        <v>2.0</v>
      </c>
      <c r="G29" s="28"/>
      <c r="H29" s="28"/>
      <c r="I29" s="41"/>
      <c r="J29" s="28"/>
      <c r="K29" s="28"/>
      <c r="L29" s="56"/>
      <c r="M29" s="28"/>
      <c r="N29" s="99"/>
      <c r="Q29" s="28"/>
      <c r="R29" s="52"/>
      <c r="S29" s="28"/>
      <c r="T29" s="28"/>
      <c r="U29" s="41"/>
      <c r="V29" s="28"/>
      <c r="W29" s="28"/>
      <c r="X29" s="74">
        <v>2.0</v>
      </c>
      <c r="Y29" s="44" t="str">
        <f>'Jugadores Inscritos'!$C$23</f>
        <v>CORAL ORTEGA</v>
      </c>
      <c r="Z29" s="28"/>
      <c r="AA29" s="41"/>
      <c r="AC29" s="28"/>
      <c r="AD29" s="28"/>
      <c r="AE29" s="28"/>
      <c r="AF29" s="28"/>
      <c r="AG29" s="28"/>
      <c r="AH29" s="28"/>
      <c r="AI29" s="28"/>
      <c r="AJ29" s="28"/>
      <c r="AK29" s="28"/>
      <c r="AL29" s="28"/>
    </row>
    <row r="30" ht="6.0" customHeight="1">
      <c r="A30" s="28"/>
      <c r="B30" s="28"/>
      <c r="C30" s="41"/>
      <c r="D30" s="57"/>
      <c r="E30" s="46"/>
      <c r="F30" s="65"/>
      <c r="G30" s="28"/>
      <c r="H30" s="28"/>
      <c r="I30" s="41"/>
      <c r="J30" s="28"/>
      <c r="K30" s="28"/>
      <c r="L30" s="56"/>
      <c r="M30" s="28"/>
      <c r="N30" s="99" t="s">
        <v>50</v>
      </c>
      <c r="Q30" s="28"/>
      <c r="R30" s="52"/>
      <c r="S30" s="28"/>
      <c r="T30" s="28"/>
      <c r="U30" s="41"/>
      <c r="V30" s="28"/>
      <c r="W30" s="28"/>
      <c r="X30" s="80"/>
      <c r="Y30" s="46"/>
      <c r="Z30" s="28"/>
      <c r="AA30" s="41"/>
      <c r="AB30" s="49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ht="6.0" customHeight="1">
      <c r="A31" s="28"/>
      <c r="B31" s="28"/>
      <c r="C31" s="41"/>
      <c r="D31" s="28"/>
      <c r="E31" s="50" t="str">
        <f>'Jugadores Inscritos'!$E$25</f>
        <v>MIRIAM LÓPEZ</v>
      </c>
      <c r="F31" s="41"/>
      <c r="G31" s="28"/>
      <c r="H31" s="28"/>
      <c r="I31" s="41"/>
      <c r="J31" s="28"/>
      <c r="K31" s="28"/>
      <c r="L31" s="56"/>
      <c r="M31" s="28"/>
      <c r="Q31" s="28"/>
      <c r="R31" s="52"/>
      <c r="S31" s="28"/>
      <c r="T31" s="28"/>
      <c r="U31" s="41"/>
      <c r="V31" s="28"/>
      <c r="W31" s="28"/>
      <c r="X31" s="41"/>
      <c r="Y31" s="50" t="str">
        <f>'Jugadores Inscritos'!$E$23</f>
        <v>PAULA GUADALUPE</v>
      </c>
      <c r="Z31" s="28"/>
      <c r="AA31" s="41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ht="14.25" customHeight="1">
      <c r="A32" s="28"/>
      <c r="B32" s="62"/>
      <c r="C32" s="41"/>
      <c r="D32" s="28"/>
      <c r="E32" s="53"/>
      <c r="F32" s="41">
        <v>8.0</v>
      </c>
      <c r="G32" s="28"/>
      <c r="H32" s="28"/>
      <c r="I32" s="41"/>
      <c r="J32" s="28"/>
      <c r="K32" s="28"/>
      <c r="L32" s="56"/>
      <c r="M32" s="28"/>
      <c r="N32" s="28"/>
      <c r="O32" s="28"/>
      <c r="P32" s="28"/>
      <c r="Q32" s="28"/>
      <c r="R32" s="52"/>
      <c r="S32" s="28"/>
      <c r="T32" s="28"/>
      <c r="U32" s="41"/>
      <c r="V32" s="28"/>
      <c r="W32" s="28"/>
      <c r="X32" s="41">
        <v>6.0</v>
      </c>
      <c r="Y32" s="53"/>
      <c r="Z32" s="28"/>
      <c r="AA32" s="41"/>
      <c r="AB32" s="5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ht="14.25" customHeight="1">
      <c r="A33" s="28"/>
      <c r="B33" s="58"/>
      <c r="C33" s="41"/>
      <c r="D33" s="28"/>
      <c r="E33" s="28"/>
      <c r="F33" s="41"/>
      <c r="G33" s="28"/>
      <c r="H33" s="28"/>
      <c r="I33" s="41"/>
      <c r="J33" s="28"/>
      <c r="K33" s="28"/>
      <c r="L33" s="56"/>
      <c r="M33" s="28"/>
      <c r="N33" s="87" t="str">
        <f>IF(L20=L49,"-",IF(L20&gt;L49,K17,K49))</f>
        <v>YAIZA SÁNCHEZ</v>
      </c>
      <c r="O33" s="28"/>
      <c r="P33" s="100" t="str">
        <f>IF(R20=R49,"-",IF(R20&gt;R49,S17,S49))</f>
        <v>LARA SÁNCHEZ</v>
      </c>
      <c r="Q33" s="28"/>
      <c r="R33" s="52"/>
      <c r="S33" s="28"/>
      <c r="T33" s="28"/>
      <c r="U33" s="41"/>
      <c r="V33" s="28"/>
      <c r="W33" s="28"/>
      <c r="X33" s="41"/>
      <c r="Y33" s="28"/>
      <c r="Z33" s="28"/>
      <c r="AA33" s="41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ht="6.0" customHeight="1">
      <c r="A34" s="28"/>
      <c r="B34" s="28"/>
      <c r="C34" s="41"/>
      <c r="D34" s="28"/>
      <c r="E34" s="28"/>
      <c r="F34" s="41"/>
      <c r="G34" s="28"/>
      <c r="H34" s="28"/>
      <c r="I34" s="101"/>
      <c r="J34" s="28"/>
      <c r="K34" s="90"/>
      <c r="L34" s="56"/>
      <c r="M34" s="91"/>
      <c r="N34" s="46"/>
      <c r="O34" s="102"/>
      <c r="P34" s="46"/>
      <c r="Q34" s="102"/>
      <c r="R34" s="52"/>
      <c r="S34" s="90"/>
      <c r="T34" s="28"/>
      <c r="U34" s="101"/>
      <c r="V34" s="28"/>
      <c r="W34" s="28"/>
      <c r="X34" s="41"/>
      <c r="Y34" s="28"/>
      <c r="Z34" s="28"/>
      <c r="AA34" s="41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ht="6.0" customHeight="1">
      <c r="A35" s="28"/>
      <c r="B35" s="28"/>
      <c r="C35" s="41"/>
      <c r="D35" s="28"/>
      <c r="E35" s="28"/>
      <c r="F35" s="41"/>
      <c r="G35" s="28"/>
      <c r="H35" s="28"/>
      <c r="J35" s="28"/>
      <c r="L35" s="56"/>
      <c r="M35" s="28"/>
      <c r="N35" s="93" t="str">
        <f>IF(L20=L49,"-",IF(L20&gt;L49,K19,K51))</f>
        <v>ESPERANZA VELA</v>
      </c>
      <c r="O35" s="28"/>
      <c r="P35" s="103" t="str">
        <f>IF(R20=R49,"-",IF(R20&gt;R49,S19,S51))</f>
        <v>ALBA PINTO</v>
      </c>
      <c r="Q35" s="28"/>
      <c r="R35" s="52"/>
      <c r="T35" s="28"/>
      <c r="V35" s="28"/>
      <c r="W35" s="28"/>
      <c r="X35" s="41"/>
      <c r="Y35" s="28"/>
      <c r="Z35" s="28"/>
      <c r="AA35" s="41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ht="14.25" customHeight="1">
      <c r="A36" s="28"/>
      <c r="B36" s="28"/>
      <c r="C36" s="41"/>
      <c r="D36" s="28"/>
      <c r="E36" s="28"/>
      <c r="F36" s="41"/>
      <c r="G36" s="28"/>
      <c r="H36" s="28"/>
      <c r="I36" s="41"/>
      <c r="J36" s="28"/>
      <c r="K36" s="28"/>
      <c r="L36" s="56"/>
      <c r="M36" s="28"/>
      <c r="N36" s="53"/>
      <c r="O36" s="49"/>
      <c r="P36" s="53"/>
      <c r="Q36" s="28"/>
      <c r="R36" s="52"/>
      <c r="S36" s="28"/>
      <c r="T36" s="28"/>
      <c r="U36" s="41"/>
      <c r="V36" s="28"/>
      <c r="W36" s="28"/>
      <c r="X36" s="41"/>
      <c r="Y36" s="28"/>
      <c r="Z36" s="28"/>
      <c r="AA36" s="41"/>
      <c r="AB36" s="5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ht="14.25" customHeight="1">
      <c r="A37" s="28"/>
      <c r="B37" s="28"/>
      <c r="C37" s="41"/>
      <c r="D37" s="28"/>
      <c r="E37" s="44" t="str">
        <f>'Jugadores Inscritos'!$C$22</f>
        <v>ELBA TALLO</v>
      </c>
      <c r="F37" s="41">
        <v>5.0</v>
      </c>
      <c r="G37" s="28"/>
      <c r="H37" s="28"/>
      <c r="I37" s="41"/>
      <c r="J37" s="28"/>
      <c r="K37" s="28"/>
      <c r="L37" s="56"/>
      <c r="M37" s="28"/>
      <c r="N37" s="104">
        <v>0.0</v>
      </c>
      <c r="O37" s="28"/>
      <c r="P37" s="104">
        <v>2.0</v>
      </c>
      <c r="Q37" s="28"/>
      <c r="R37" s="52"/>
      <c r="S37" s="28"/>
      <c r="T37" s="28"/>
      <c r="U37" s="41"/>
      <c r="V37" s="28"/>
      <c r="W37" s="28"/>
      <c r="X37" s="41">
        <v>7.0</v>
      </c>
      <c r="Y37" s="44" t="str">
        <f>'Jugadores Inscritos'!$C$24</f>
        <v>MARÍA HINOJAL</v>
      </c>
      <c r="Z37" s="28"/>
      <c r="AA37" s="41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ht="6.0" customHeight="1">
      <c r="A38" s="28"/>
      <c r="B38" s="45"/>
      <c r="C38" s="41"/>
      <c r="D38" s="57"/>
      <c r="E38" s="46"/>
      <c r="F38" s="47"/>
      <c r="G38" s="28"/>
      <c r="H38" s="28"/>
      <c r="I38" s="41"/>
      <c r="J38" s="28"/>
      <c r="K38" s="28"/>
      <c r="L38" s="56"/>
      <c r="M38" s="28"/>
      <c r="N38" s="28"/>
      <c r="O38" s="28"/>
      <c r="P38" s="28"/>
      <c r="Q38" s="28"/>
      <c r="R38" s="52"/>
      <c r="S38" s="28"/>
      <c r="T38" s="28"/>
      <c r="U38" s="41"/>
      <c r="V38" s="28"/>
      <c r="W38" s="28"/>
      <c r="X38" s="47"/>
      <c r="Y38" s="46"/>
      <c r="Z38" s="28"/>
      <c r="AA38" s="41"/>
      <c r="AB38" s="49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ht="6.0" customHeight="1">
      <c r="A39" s="28"/>
      <c r="C39" s="41"/>
      <c r="D39" s="28"/>
      <c r="E39" s="50" t="str">
        <f>'Jugadores Inscritos'!$E$22</f>
        <v>SOFÍA SANSÓN</v>
      </c>
      <c r="F39" s="51"/>
      <c r="G39" s="28"/>
      <c r="H39" s="28"/>
      <c r="I39" s="41"/>
      <c r="J39" s="28"/>
      <c r="K39" s="28"/>
      <c r="L39" s="56"/>
      <c r="M39" s="28"/>
      <c r="N39" s="90"/>
      <c r="Q39" s="28"/>
      <c r="R39" s="52"/>
      <c r="S39" s="28"/>
      <c r="T39" s="28"/>
      <c r="U39" s="41"/>
      <c r="V39" s="28"/>
      <c r="W39" s="28"/>
      <c r="X39" s="52"/>
      <c r="Y39" s="50" t="str">
        <f>'Jugadores Inscritos'!$E$24</f>
        <v>RAQUEL MAQUEDA</v>
      </c>
      <c r="Z39" s="28"/>
      <c r="AA39" s="41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ht="14.25" customHeight="1">
      <c r="A40" s="28"/>
      <c r="B40" s="28"/>
      <c r="C40" s="41"/>
      <c r="D40" s="28"/>
      <c r="E40" s="53"/>
      <c r="F40" s="73">
        <v>2.0</v>
      </c>
      <c r="G40" s="28"/>
      <c r="H40" s="28"/>
      <c r="I40" s="41"/>
      <c r="J40" s="28"/>
      <c r="K40" s="28"/>
      <c r="L40" s="56"/>
      <c r="M40" s="28"/>
      <c r="Q40" s="28"/>
      <c r="R40" s="52"/>
      <c r="S40" s="28"/>
      <c r="T40" s="28"/>
      <c r="U40" s="41"/>
      <c r="V40" s="28"/>
      <c r="W40" s="28"/>
      <c r="X40" s="74">
        <v>2.0</v>
      </c>
      <c r="Y40" s="53"/>
      <c r="Z40" s="28"/>
      <c r="AA40" s="41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ht="14.25" customHeight="1">
      <c r="A41" s="28"/>
      <c r="C41" s="41"/>
      <c r="D41" s="28"/>
      <c r="E41" s="28"/>
      <c r="F41" s="56"/>
      <c r="G41" s="28"/>
      <c r="H41" s="44" t="str">
        <f>IF(F40=F45,"-",IF(F40&gt;F45,E37,E45))</f>
        <v>ELBA TALLO</v>
      </c>
      <c r="I41" s="41"/>
      <c r="J41" s="28"/>
      <c r="K41" s="28"/>
      <c r="L41" s="56"/>
      <c r="M41" s="28"/>
      <c r="N41" s="99"/>
      <c r="Q41" s="28"/>
      <c r="R41" s="52"/>
      <c r="S41" s="28"/>
      <c r="T41" s="28"/>
      <c r="U41" s="41"/>
      <c r="V41" s="44" t="str">
        <f>IF(X40=X45,"-",IF(X40&gt;X45,Y37,Y45))</f>
        <v>MARÍA HINOJAL</v>
      </c>
      <c r="W41" s="28"/>
      <c r="X41" s="52"/>
      <c r="Y41" s="28"/>
      <c r="Z41" s="28"/>
      <c r="AA41" s="41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ht="6.0" customHeight="1">
      <c r="A42" s="28"/>
      <c r="B42" s="28"/>
      <c r="C42" s="41"/>
      <c r="D42" s="28"/>
      <c r="E42" s="90"/>
      <c r="F42" s="105"/>
      <c r="G42" s="91"/>
      <c r="H42" s="46"/>
      <c r="I42" s="47"/>
      <c r="J42" s="28"/>
      <c r="K42" s="28"/>
      <c r="L42" s="56"/>
      <c r="M42" s="28"/>
      <c r="N42" s="99" t="s">
        <v>51</v>
      </c>
      <c r="Q42" s="28"/>
      <c r="R42" s="52"/>
      <c r="S42" s="28"/>
      <c r="T42" s="28"/>
      <c r="U42" s="65"/>
      <c r="V42" s="46"/>
      <c r="W42" s="66"/>
      <c r="X42" s="67"/>
      <c r="Y42" s="90"/>
      <c r="Z42" s="28"/>
      <c r="AA42" s="41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ht="6.0" customHeight="1">
      <c r="A43" s="28"/>
      <c r="B43" s="28"/>
      <c r="C43" s="41"/>
      <c r="D43" s="28"/>
      <c r="F43" s="68"/>
      <c r="G43" s="98"/>
      <c r="H43" s="50" t="str">
        <f>IF(F40=F45,"-",IF(F40&gt;F45,E39,E47))</f>
        <v>SOFÍA SANSÓN</v>
      </c>
      <c r="I43" s="51"/>
      <c r="J43" s="28"/>
      <c r="K43" s="28"/>
      <c r="L43" s="56"/>
      <c r="M43" s="28"/>
      <c r="Q43" s="28"/>
      <c r="R43" s="52"/>
      <c r="S43" s="28"/>
      <c r="T43" s="28"/>
      <c r="U43" s="70"/>
      <c r="V43" s="50" t="str">
        <f>IF(X40=X45,"-",IF(X40&gt;X45,Y39,Y47))</f>
        <v>RAQUEL MAQUEDA</v>
      </c>
      <c r="W43" s="28"/>
      <c r="X43" s="71"/>
      <c r="Z43" s="28"/>
      <c r="AA43" s="41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ht="14.25" customHeight="1">
      <c r="A44" s="28"/>
      <c r="B44" s="72" t="str">
        <f>'Jugadores Inscritos'!$C$30</f>
        <v/>
      </c>
      <c r="C44" s="47" t="s">
        <v>30</v>
      </c>
      <c r="D44" s="28"/>
      <c r="E44" s="28"/>
      <c r="F44" s="56"/>
      <c r="G44" s="28"/>
      <c r="H44" s="53"/>
      <c r="I44" s="73">
        <v>0.0</v>
      </c>
      <c r="J44" s="28"/>
      <c r="K44" s="28"/>
      <c r="L44" s="56"/>
      <c r="M44" s="28"/>
      <c r="N44" s="28"/>
      <c r="O44" s="28"/>
      <c r="P44" s="28"/>
      <c r="Q44" s="28"/>
      <c r="R44" s="52"/>
      <c r="S44" s="28"/>
      <c r="T44" s="28"/>
      <c r="U44" s="74">
        <v>0.0</v>
      </c>
      <c r="V44" s="53"/>
      <c r="W44" s="28"/>
      <c r="X44" s="52"/>
      <c r="Y44" s="28"/>
      <c r="Z44" s="28"/>
      <c r="AA44" s="41" t="s">
        <v>32</v>
      </c>
      <c r="AB44" s="72" t="str">
        <f>'Jugadores Inscritos'!$C$32</f>
        <v/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ht="14.25" customHeight="1">
      <c r="A45" s="28"/>
      <c r="B45" s="75" t="str">
        <f>'Jugadores Inscritos'!$E$30</f>
        <v/>
      </c>
      <c r="C45" s="76"/>
      <c r="D45" s="28"/>
      <c r="E45" s="44" t="str">
        <f>IF(C45=C48,"-",IF(C45&gt;C48,B44,B48))</f>
        <v>-</v>
      </c>
      <c r="F45" s="73">
        <v>0.0</v>
      </c>
      <c r="G45" s="28"/>
      <c r="H45" s="28"/>
      <c r="I45" s="56"/>
      <c r="J45" s="28"/>
      <c r="K45" s="28"/>
      <c r="L45" s="56"/>
      <c r="M45" s="28"/>
      <c r="N45" s="88" t="str">
        <f>IF(L20=L49,"-",IF(L20&gt;L49,K49,K17))</f>
        <v>DANILA MEDINA</v>
      </c>
      <c r="O45" s="28"/>
      <c r="P45" s="88" t="str">
        <f>IF(R20=R49,"-",IF(R20&gt;R49,S49,S17))</f>
        <v>ELENA DORTA</v>
      </c>
      <c r="Q45" s="28"/>
      <c r="R45" s="52"/>
      <c r="S45" s="28"/>
      <c r="T45" s="28"/>
      <c r="U45" s="52"/>
      <c r="V45" s="28"/>
      <c r="W45" s="28"/>
      <c r="X45" s="74">
        <v>0.0</v>
      </c>
      <c r="Y45" s="44" t="str">
        <f>IF(AA45=AA48,"-",IF(AA45&gt;AA48,AB44,AB48))</f>
        <v>-</v>
      </c>
      <c r="Z45" s="28"/>
      <c r="AA45" s="78"/>
      <c r="AB45" s="75" t="str">
        <f>'Jugadores Inscritos'!$E$32</f>
        <v/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ht="6.0" customHeight="1">
      <c r="A46" s="28"/>
      <c r="B46" s="95"/>
      <c r="C46" s="56"/>
      <c r="D46" s="91"/>
      <c r="E46" s="46"/>
      <c r="F46" s="65"/>
      <c r="G46" s="28"/>
      <c r="H46" s="28"/>
      <c r="I46" s="56"/>
      <c r="J46" s="28"/>
      <c r="K46" s="28"/>
      <c r="L46" s="56"/>
      <c r="M46" s="28"/>
      <c r="N46" s="46"/>
      <c r="O46" s="102"/>
      <c r="P46" s="46"/>
      <c r="Q46" s="28"/>
      <c r="R46" s="52"/>
      <c r="S46" s="28"/>
      <c r="T46" s="28"/>
      <c r="U46" s="52"/>
      <c r="V46" s="28"/>
      <c r="W46" s="28"/>
      <c r="X46" s="80"/>
      <c r="Y46" s="46"/>
      <c r="Z46" s="81"/>
      <c r="AA46" s="52"/>
      <c r="AB46" s="95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ht="6.0" customHeight="1">
      <c r="A47" s="28"/>
      <c r="B47" s="83"/>
      <c r="C47" s="56"/>
      <c r="D47" s="28"/>
      <c r="E47" s="50" t="str">
        <f>IF(C45=C48,"-",IF(C45&gt;C48,B45,B49))</f>
        <v>-</v>
      </c>
      <c r="F47" s="41"/>
      <c r="G47" s="28"/>
      <c r="H47" s="28"/>
      <c r="I47" s="56"/>
      <c r="J47" s="28"/>
      <c r="K47" s="28"/>
      <c r="L47" s="56"/>
      <c r="M47" s="28"/>
      <c r="N47" s="94" t="str">
        <f>IF(L20=L49,"-",IF(L20&lt;L49,K19,K51))</f>
        <v>LOLA OROZCO</v>
      </c>
      <c r="O47" s="28"/>
      <c r="P47" s="94" t="str">
        <f>IF(R20=R49,"-",IF(R20&gt;R49,S51,S19))</f>
        <v>LUCÍA PARRADO</v>
      </c>
      <c r="Q47" s="28"/>
      <c r="R47" s="52"/>
      <c r="S47" s="28"/>
      <c r="T47" s="28"/>
      <c r="U47" s="52"/>
      <c r="V47" s="28"/>
      <c r="W47" s="28"/>
      <c r="X47" s="41"/>
      <c r="Y47" s="50" t="str">
        <f>IF(AA45=AA48,"-",IF(AA45&gt;AA48,AB45,AB49))</f>
        <v>-</v>
      </c>
      <c r="Z47" s="28"/>
      <c r="AA47" s="52"/>
      <c r="AB47" s="83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ht="14.25" customHeight="1">
      <c r="A48" s="28"/>
      <c r="B48" s="72" t="str">
        <f>'Jugadores Inscritos'!$C$29</f>
        <v/>
      </c>
      <c r="C48" s="96"/>
      <c r="D48" s="28"/>
      <c r="E48" s="53"/>
      <c r="F48" s="41"/>
      <c r="G48" s="28"/>
      <c r="H48" s="28"/>
      <c r="I48" s="56"/>
      <c r="J48" s="28"/>
      <c r="K48" s="28"/>
      <c r="L48" s="56"/>
      <c r="M48" s="28"/>
      <c r="N48" s="53"/>
      <c r="O48" s="49"/>
      <c r="P48" s="53"/>
      <c r="Q48" s="28"/>
      <c r="R48" s="52"/>
      <c r="S48" s="28"/>
      <c r="T48" s="28"/>
      <c r="U48" s="52"/>
      <c r="V48" s="28"/>
      <c r="W48" s="28"/>
      <c r="X48" s="41" t="s">
        <v>27</v>
      </c>
      <c r="Y48" s="53"/>
      <c r="Z48" s="28"/>
      <c r="AA48" s="86"/>
      <c r="AB48" s="72" t="str">
        <f>'Jugadores Inscritos'!$C$27</f>
        <v/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ht="14.25" customHeight="1">
      <c r="A49" s="28"/>
      <c r="B49" s="75" t="str">
        <f>'Jugadores Inscritos'!$E$29</f>
        <v/>
      </c>
      <c r="C49" s="41" t="s">
        <v>29</v>
      </c>
      <c r="D49" s="28"/>
      <c r="E49" s="28"/>
      <c r="F49" s="41"/>
      <c r="G49" s="28"/>
      <c r="H49" s="28"/>
      <c r="I49" s="56"/>
      <c r="J49" s="28"/>
      <c r="K49" s="100" t="str">
        <f>IF(I44=I57,"-",IF(I44&gt;I57,H41,H57))</f>
        <v>DANILA MEDINA</v>
      </c>
      <c r="L49" s="73">
        <v>0.0</v>
      </c>
      <c r="M49" s="28"/>
      <c r="N49" s="106"/>
      <c r="O49" s="28"/>
      <c r="P49" s="106"/>
      <c r="Q49" s="28"/>
      <c r="R49" s="74">
        <v>2.0</v>
      </c>
      <c r="S49" s="100" t="str">
        <f>IF(U44=U57,"-",IF(U44&gt;U57,V41,V57))</f>
        <v>LARA SÁNCHEZ</v>
      </c>
      <c r="T49" s="28"/>
      <c r="U49" s="52"/>
      <c r="V49" s="28"/>
      <c r="W49" s="28"/>
      <c r="X49" s="41"/>
      <c r="Y49" s="28"/>
      <c r="Z49" s="28"/>
      <c r="AA49" s="41" t="s">
        <v>27</v>
      </c>
      <c r="AB49" s="75" t="str">
        <f>'Jugadores Inscritos'!$E$27</f>
        <v/>
      </c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ht="6.0" customHeight="1">
      <c r="A50" s="28"/>
      <c r="B50" s="28"/>
      <c r="C50" s="41"/>
      <c r="D50" s="28"/>
      <c r="E50" s="28"/>
      <c r="F50" s="41"/>
      <c r="G50" s="28"/>
      <c r="H50" s="90"/>
      <c r="I50" s="63"/>
      <c r="J50" s="91"/>
      <c r="K50" s="46"/>
      <c r="L50" s="65"/>
      <c r="M50" s="28"/>
      <c r="N50" s="28"/>
      <c r="O50" s="28"/>
      <c r="P50" s="28"/>
      <c r="Q50" s="28"/>
      <c r="R50" s="97"/>
      <c r="S50" s="46"/>
      <c r="T50" s="91"/>
      <c r="U50" s="67"/>
      <c r="V50" s="90"/>
      <c r="W50" s="28"/>
      <c r="X50" s="41"/>
      <c r="Y50" s="28"/>
      <c r="Z50" s="28"/>
      <c r="AA50" s="41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ht="6.0" customHeight="1">
      <c r="A51" s="28"/>
      <c r="B51" s="28"/>
      <c r="C51" s="41"/>
      <c r="D51" s="28"/>
      <c r="E51" s="28"/>
      <c r="F51" s="41"/>
      <c r="G51" s="28"/>
      <c r="I51" s="68"/>
      <c r="J51" s="28"/>
      <c r="K51" s="103" t="str">
        <f>IF(I44=I57,"-",IF(I44&gt;I57,H43,H59))</f>
        <v>LOLA OROZCO</v>
      </c>
      <c r="L51" s="41"/>
      <c r="M51" s="28"/>
      <c r="N51" s="62"/>
      <c r="Q51" s="28"/>
      <c r="R51" s="41"/>
      <c r="S51" s="103" t="str">
        <f>IF(U44=U57,"-",IF(U44&gt;U57,V43,V59))</f>
        <v>ALBA PINTO</v>
      </c>
      <c r="T51" s="28"/>
      <c r="U51" s="71"/>
      <c r="W51" s="28"/>
      <c r="X51" s="41"/>
      <c r="Y51" s="28"/>
      <c r="Z51" s="28"/>
      <c r="AA51" s="41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ht="14.25" customHeight="1">
      <c r="A52" s="28"/>
      <c r="B52" s="72" t="str">
        <f>'Jugadores Inscritos'!$C$34</f>
        <v/>
      </c>
      <c r="C52" s="47" t="s">
        <v>34</v>
      </c>
      <c r="D52" s="28"/>
      <c r="E52" s="28"/>
      <c r="F52" s="41"/>
      <c r="G52" s="28"/>
      <c r="H52" s="28"/>
      <c r="I52" s="56"/>
      <c r="J52" s="28"/>
      <c r="K52" s="53"/>
      <c r="L52" s="41"/>
      <c r="M52" s="28"/>
      <c r="Q52" s="28"/>
      <c r="R52" s="41"/>
      <c r="S52" s="53"/>
      <c r="T52" s="28"/>
      <c r="U52" s="52"/>
      <c r="V52" s="28"/>
      <c r="W52" s="28"/>
      <c r="X52" s="41"/>
      <c r="Y52" s="28"/>
      <c r="Z52" s="28"/>
      <c r="AA52" s="41"/>
      <c r="AB52" s="72" t="str">
        <f>'Jugadores Inscritos'!$C$38</f>
        <v/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ht="14.25" customHeight="1">
      <c r="A53" s="28"/>
      <c r="B53" s="75" t="str">
        <f>'Jugadores Inscritos'!$E$34</f>
        <v/>
      </c>
      <c r="C53" s="76"/>
      <c r="D53" s="28"/>
      <c r="E53" s="44" t="str">
        <f>IF(C53=C56,"-",IF(C53&gt;C56,B52,B56))</f>
        <v>-</v>
      </c>
      <c r="F53" s="41"/>
      <c r="G53" s="28"/>
      <c r="H53" s="28"/>
      <c r="I53" s="56"/>
      <c r="J53" s="28"/>
      <c r="K53" s="28"/>
      <c r="L53" s="41"/>
      <c r="M53" s="28"/>
      <c r="N53" s="99"/>
      <c r="Q53" s="28"/>
      <c r="R53" s="41"/>
      <c r="S53" s="28"/>
      <c r="T53" s="28"/>
      <c r="U53" s="52"/>
      <c r="V53" s="28"/>
      <c r="W53" s="28"/>
      <c r="X53" s="41"/>
      <c r="Y53" s="44" t="str">
        <f>IF(AA53=AA56,"-",IF(AA53&gt;AA56,AB52,AB56))</f>
        <v>-</v>
      </c>
      <c r="Z53" s="28"/>
      <c r="AA53" s="78"/>
      <c r="AB53" s="75" t="str">
        <f>'Jugadores Inscritos'!$E$38</f>
        <v/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ht="6.0" customHeight="1">
      <c r="A54" s="28"/>
      <c r="B54" s="79"/>
      <c r="C54" s="56"/>
      <c r="D54" s="91"/>
      <c r="E54" s="46"/>
      <c r="F54" s="47"/>
      <c r="G54" s="28"/>
      <c r="H54" s="28"/>
      <c r="I54" s="56"/>
      <c r="J54" s="28"/>
      <c r="K54" s="99"/>
      <c r="L54" s="41"/>
      <c r="M54" s="28"/>
      <c r="N54" s="99"/>
      <c r="Q54" s="28"/>
      <c r="R54" s="41"/>
      <c r="S54" s="99"/>
      <c r="T54" s="28"/>
      <c r="U54" s="52"/>
      <c r="V54" s="28"/>
      <c r="W54" s="28"/>
      <c r="X54" s="47"/>
      <c r="Y54" s="46"/>
      <c r="Z54" s="81"/>
      <c r="AA54" s="52"/>
      <c r="AB54" s="107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ht="6.0" customHeight="1">
      <c r="A55" s="28"/>
      <c r="B55" s="83"/>
      <c r="C55" s="56"/>
      <c r="D55" s="28"/>
      <c r="E55" s="50" t="str">
        <f>IF(C53=C56,"-",IF(C53&gt;C56,B53,B57))</f>
        <v>-</v>
      </c>
      <c r="F55" s="51"/>
      <c r="G55" s="28"/>
      <c r="H55" s="28"/>
      <c r="I55" s="56"/>
      <c r="J55" s="28"/>
      <c r="L55" s="41"/>
      <c r="M55" s="28"/>
      <c r="Q55" s="28"/>
      <c r="R55" s="41"/>
      <c r="T55" s="28"/>
      <c r="U55" s="52"/>
      <c r="V55" s="28"/>
      <c r="W55" s="28"/>
      <c r="X55" s="52"/>
      <c r="Y55" s="50" t="str">
        <f>IF(AA53=AA56,"-",IF(AA53&gt;AA56,AB53,AB57))</f>
        <v>-</v>
      </c>
      <c r="Z55" s="28"/>
      <c r="AA55" s="52"/>
      <c r="AB55" s="83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ht="14.25" customHeight="1">
      <c r="A56" s="28"/>
      <c r="B56" s="72" t="str">
        <f>'Jugadores Inscritos'!$C$35</f>
        <v/>
      </c>
      <c r="C56" s="96"/>
      <c r="D56" s="28"/>
      <c r="E56" s="53"/>
      <c r="F56" s="54">
        <v>0.0</v>
      </c>
      <c r="G56" s="28"/>
      <c r="H56" s="28"/>
      <c r="I56" s="56"/>
      <c r="J56" s="28"/>
      <c r="K56" s="108"/>
      <c r="L56" s="41"/>
      <c r="M56" s="28"/>
      <c r="N56" s="28"/>
      <c r="Q56" s="28"/>
      <c r="R56" s="41"/>
      <c r="S56" s="108"/>
      <c r="T56" s="28"/>
      <c r="U56" s="52"/>
      <c r="V56" s="28"/>
      <c r="W56" s="28"/>
      <c r="X56" s="55">
        <v>0.0</v>
      </c>
      <c r="Y56" s="53"/>
      <c r="Z56" s="28"/>
      <c r="AA56" s="86"/>
      <c r="AB56" s="72" t="str">
        <f>'Jugadores Inscritos'!$C$39</f>
        <v/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ht="14.25" customHeight="1">
      <c r="A57" s="28"/>
      <c r="B57" s="75" t="str">
        <f>'Jugadores Inscritos'!$E$35</f>
        <v/>
      </c>
      <c r="C57" s="41" t="s">
        <v>35</v>
      </c>
      <c r="D57" s="28"/>
      <c r="E57" s="28"/>
      <c r="F57" s="56"/>
      <c r="G57" s="57"/>
      <c r="H57" s="44" t="str">
        <f>IF(F56=F61,"-",IF(F56&gt;F61,E53,E61))</f>
        <v>DANILA MEDINA</v>
      </c>
      <c r="I57" s="73">
        <v>2.0</v>
      </c>
      <c r="J57" s="28"/>
      <c r="K57" s="108"/>
      <c r="L57" s="41"/>
      <c r="M57" s="28"/>
      <c r="N57" s="108"/>
      <c r="O57" s="28"/>
      <c r="P57" s="108"/>
      <c r="Q57" s="28"/>
      <c r="R57" s="41"/>
      <c r="S57" s="108"/>
      <c r="T57" s="28"/>
      <c r="U57" s="74">
        <v>2.0</v>
      </c>
      <c r="V57" s="44" t="str">
        <f>IF(X56=X61,"-",IF(X56&gt;X61,Y53,Y61))</f>
        <v>LARA SÁNCHEZ</v>
      </c>
      <c r="W57" s="28"/>
      <c r="X57" s="52"/>
      <c r="Y57" s="28"/>
      <c r="Z57" s="28"/>
      <c r="AA57" s="41"/>
      <c r="AB57" s="75" t="str">
        <f>'Jugadores Inscritos'!$E$39</f>
        <v/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ht="6.0" customHeight="1">
      <c r="A58" s="28"/>
      <c r="B58" s="28"/>
      <c r="C58" s="41"/>
      <c r="D58" s="28"/>
      <c r="E58" s="62"/>
      <c r="F58" s="63"/>
      <c r="G58" s="57"/>
      <c r="H58" s="46"/>
      <c r="I58" s="65"/>
      <c r="J58" s="28"/>
      <c r="K58" s="28"/>
      <c r="L58" s="41"/>
      <c r="M58" s="28"/>
      <c r="O58" s="28"/>
      <c r="Q58" s="28"/>
      <c r="R58" s="41"/>
      <c r="S58" s="28"/>
      <c r="T58" s="28"/>
      <c r="U58" s="97"/>
      <c r="V58" s="46"/>
      <c r="W58" s="66"/>
      <c r="X58" s="67"/>
      <c r="Y58" s="62"/>
      <c r="Z58" s="28"/>
      <c r="AA58" s="41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ht="6.0" customHeight="1">
      <c r="A59" s="28"/>
      <c r="B59" s="28"/>
      <c r="C59" s="41"/>
      <c r="D59" s="28"/>
      <c r="F59" s="68"/>
      <c r="G59" s="109"/>
      <c r="H59" s="50" t="str">
        <f>IF(F56=F61,"-",IF(F56&gt;F61,E55,E63))</f>
        <v>LOLA OROZCO</v>
      </c>
      <c r="I59" s="41"/>
      <c r="J59" s="28"/>
      <c r="L59" s="41"/>
      <c r="M59" s="28"/>
      <c r="N59" s="108"/>
      <c r="O59" s="28"/>
      <c r="P59" s="108"/>
      <c r="Q59" s="28"/>
      <c r="R59" s="41"/>
      <c r="T59" s="28"/>
      <c r="U59" s="41"/>
      <c r="V59" s="50" t="str">
        <f>IF(X56=X61,"-",IF(X56&gt;X61,Y55,Y63))</f>
        <v>ALBA PINTO</v>
      </c>
      <c r="W59" s="28"/>
      <c r="X59" s="71"/>
      <c r="Z59" s="28"/>
      <c r="AA59" s="41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ht="14.25" customHeight="1">
      <c r="A60" s="28"/>
      <c r="B60" s="28"/>
      <c r="C60" s="41"/>
      <c r="D60" s="28"/>
      <c r="E60" s="28"/>
      <c r="F60" s="56"/>
      <c r="G60" s="57"/>
      <c r="H60" s="53"/>
      <c r="I60" s="41"/>
      <c r="J60" s="28"/>
      <c r="K60" s="108"/>
      <c r="L60" s="41"/>
      <c r="M60" s="28"/>
      <c r="O60" s="28"/>
      <c r="Q60" s="28"/>
      <c r="R60" s="41"/>
      <c r="S60" s="108"/>
      <c r="T60" s="28"/>
      <c r="U60" s="41"/>
      <c r="V60" s="53"/>
      <c r="W60" s="28"/>
      <c r="X60" s="52"/>
      <c r="Y60" s="28"/>
      <c r="Z60" s="28"/>
      <c r="AA60" s="41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ht="14.25" customHeight="1">
      <c r="A61" s="28"/>
      <c r="B61" s="28"/>
      <c r="C61" s="41"/>
      <c r="D61" s="28"/>
      <c r="E61" s="44" t="str">
        <f>'Jugadores Inscritos'!$C$21</f>
        <v>DANILA MEDINA</v>
      </c>
      <c r="F61" s="54">
        <v>2.0</v>
      </c>
      <c r="G61" s="28"/>
      <c r="H61" s="28"/>
      <c r="I61" s="41"/>
      <c r="J61" s="28"/>
      <c r="K61" s="108"/>
      <c r="L61" s="41"/>
      <c r="M61" s="28"/>
      <c r="N61" s="28"/>
      <c r="O61" s="28"/>
      <c r="P61" s="28"/>
      <c r="Q61" s="28"/>
      <c r="R61" s="41"/>
      <c r="S61" s="108"/>
      <c r="T61" s="28"/>
      <c r="U61" s="41"/>
      <c r="V61" s="28"/>
      <c r="W61" s="28"/>
      <c r="X61" s="55">
        <v>2.0</v>
      </c>
      <c r="Y61" s="44" t="str">
        <f>'Jugadores Inscritos'!$C$19</f>
        <v>LARA SÁNCHEZ</v>
      </c>
      <c r="Z61" s="28"/>
      <c r="AA61" s="41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ht="6.0" customHeight="1">
      <c r="A62" s="28"/>
      <c r="B62" s="45"/>
      <c r="C62" s="41"/>
      <c r="D62" s="28"/>
      <c r="E62" s="46"/>
      <c r="F62" s="65"/>
      <c r="G62" s="28"/>
      <c r="H62" s="28"/>
      <c r="I62" s="41"/>
      <c r="J62" s="28"/>
      <c r="K62" s="28"/>
      <c r="L62" s="41"/>
      <c r="M62" s="28"/>
      <c r="N62" s="28"/>
      <c r="O62" s="28"/>
      <c r="P62" s="28"/>
      <c r="Q62" s="28"/>
      <c r="R62" s="41"/>
      <c r="S62" s="28"/>
      <c r="T62" s="28"/>
      <c r="U62" s="41"/>
      <c r="V62" s="28"/>
      <c r="W62" s="28"/>
      <c r="X62" s="80"/>
      <c r="Y62" s="46"/>
      <c r="Z62" s="28"/>
      <c r="AA62" s="41"/>
      <c r="AB62" s="49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ht="6.0" customHeight="1">
      <c r="A63" s="28"/>
      <c r="C63" s="41"/>
      <c r="D63" s="28"/>
      <c r="E63" s="50" t="str">
        <f>'Jugadores Inscritos'!$E$21</f>
        <v>LOLA OROZCO</v>
      </c>
      <c r="F63" s="41"/>
      <c r="G63" s="28"/>
      <c r="H63" s="28"/>
      <c r="I63" s="41"/>
      <c r="J63" s="28"/>
      <c r="K63" s="28"/>
      <c r="L63" s="41"/>
      <c r="M63" s="28"/>
      <c r="N63" s="99"/>
      <c r="Q63" s="28"/>
      <c r="R63" s="41"/>
      <c r="S63" s="28"/>
      <c r="T63" s="28"/>
      <c r="U63" s="41"/>
      <c r="V63" s="28"/>
      <c r="W63" s="28"/>
      <c r="X63" s="41"/>
      <c r="Y63" s="50" t="str">
        <f>'Jugadores Inscritos'!$E$19</f>
        <v>ALBA PINTO</v>
      </c>
      <c r="Z63" s="28"/>
      <c r="AA63" s="41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ht="14.25" customHeight="1">
      <c r="A64" s="28"/>
      <c r="B64" s="28"/>
      <c r="C64" s="41"/>
      <c r="D64" s="28"/>
      <c r="E64" s="53"/>
      <c r="F64" s="41">
        <v>4.0</v>
      </c>
      <c r="G64" s="28"/>
      <c r="H64" s="99"/>
      <c r="L64" s="41"/>
      <c r="M64" s="28"/>
      <c r="Q64" s="28"/>
      <c r="R64" s="41"/>
      <c r="S64" s="99"/>
      <c r="W64" s="28"/>
      <c r="X64" s="41">
        <v>2.0</v>
      </c>
      <c r="Y64" s="53"/>
      <c r="Z64" s="28"/>
      <c r="AA64" s="41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ht="14.25" customHeight="1">
      <c r="A65" s="28"/>
      <c r="B65" s="28"/>
      <c r="C65" s="41"/>
      <c r="D65" s="28"/>
      <c r="E65" s="28"/>
      <c r="F65" s="41"/>
      <c r="G65" s="28"/>
      <c r="H65" s="28"/>
      <c r="L65" s="41"/>
      <c r="M65" s="28"/>
      <c r="N65" s="28"/>
      <c r="Q65" s="28"/>
      <c r="R65" s="41"/>
      <c r="S65" s="28"/>
      <c r="X65" s="41"/>
      <c r="Y65" s="62"/>
      <c r="Z65" s="28"/>
      <c r="AA65" s="41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ht="14.25" customHeight="1">
      <c r="A66" s="28"/>
      <c r="B66" s="28"/>
      <c r="C66" s="41"/>
      <c r="D66" s="28"/>
      <c r="E66" s="28"/>
      <c r="F66" s="41"/>
      <c r="G66" s="28"/>
      <c r="H66" s="28"/>
      <c r="I66" s="41"/>
      <c r="J66" s="28"/>
      <c r="K66" s="28"/>
      <c r="L66" s="41"/>
      <c r="M66" s="28"/>
      <c r="N66" s="28"/>
      <c r="O66" s="28"/>
      <c r="P66" s="28"/>
      <c r="Q66" s="28"/>
      <c r="R66" s="41"/>
      <c r="S66" s="28"/>
      <c r="T66" s="28"/>
      <c r="U66" s="41"/>
      <c r="V66" s="28"/>
      <c r="W66" s="28"/>
      <c r="X66" s="41"/>
      <c r="Y66" s="28"/>
      <c r="Z66" s="28"/>
      <c r="AA66" s="41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ht="12.75" customHeight="1">
      <c r="A67" s="28"/>
      <c r="B67" s="28"/>
      <c r="C67" s="41"/>
      <c r="D67" s="28"/>
      <c r="E67" s="28"/>
      <c r="F67" s="41"/>
      <c r="G67" s="28"/>
      <c r="H67" s="28"/>
      <c r="I67" s="41"/>
      <c r="J67" s="28"/>
      <c r="K67" s="28"/>
      <c r="L67" s="41"/>
      <c r="M67" s="28"/>
      <c r="N67" s="28"/>
      <c r="O67" s="28"/>
      <c r="P67" s="28"/>
      <c r="Q67" s="28"/>
      <c r="R67" s="41"/>
      <c r="S67" s="28"/>
      <c r="T67" s="28"/>
      <c r="U67" s="41"/>
      <c r="V67" s="28"/>
      <c r="W67" s="28"/>
      <c r="X67" s="41"/>
      <c r="Y67" s="28"/>
      <c r="Z67" s="28"/>
      <c r="AA67" s="41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ht="12.75" customHeight="1">
      <c r="A68" s="28"/>
      <c r="B68" s="28"/>
      <c r="C68" s="41"/>
      <c r="D68" s="28"/>
      <c r="E68" s="28"/>
      <c r="F68" s="41"/>
      <c r="G68" s="28"/>
      <c r="H68" s="28"/>
      <c r="I68" s="41"/>
      <c r="J68" s="28"/>
      <c r="K68" s="28"/>
      <c r="L68" s="41"/>
      <c r="M68" s="28"/>
      <c r="N68" s="28"/>
      <c r="O68" s="28"/>
      <c r="P68" s="28"/>
      <c r="Q68" s="28"/>
      <c r="R68" s="41"/>
      <c r="S68" s="28"/>
      <c r="T68" s="28"/>
      <c r="U68" s="41"/>
      <c r="V68" s="28"/>
      <c r="W68" s="28"/>
      <c r="X68" s="41"/>
      <c r="Y68" s="28"/>
      <c r="Z68" s="28"/>
      <c r="AA68" s="41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ht="12.75" customHeight="1">
      <c r="A69" s="28"/>
      <c r="B69" s="28"/>
      <c r="C69" s="41"/>
      <c r="D69" s="28"/>
      <c r="E69" s="28"/>
      <c r="F69" s="41"/>
      <c r="G69" s="28"/>
      <c r="H69" s="28"/>
      <c r="I69" s="41"/>
      <c r="J69" s="28"/>
      <c r="K69" s="28"/>
      <c r="L69" s="41"/>
      <c r="M69" s="28"/>
      <c r="N69" s="28"/>
      <c r="O69" s="28"/>
      <c r="P69" s="28"/>
      <c r="Q69" s="28"/>
      <c r="R69" s="41"/>
      <c r="S69" s="28"/>
      <c r="T69" s="28"/>
      <c r="U69" s="41"/>
      <c r="V69" s="28"/>
      <c r="W69" s="28"/>
      <c r="X69" s="41"/>
      <c r="Y69" s="28"/>
      <c r="Z69" s="28"/>
      <c r="AA69" s="41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ht="12.75" customHeight="1">
      <c r="A70" s="28"/>
      <c r="B70" s="28"/>
      <c r="C70" s="41"/>
      <c r="D70" s="28"/>
      <c r="E70" s="28"/>
      <c r="F70" s="41"/>
      <c r="G70" s="28"/>
      <c r="H70" s="28"/>
      <c r="I70" s="41"/>
      <c r="J70" s="28"/>
      <c r="K70" s="28"/>
      <c r="L70" s="41"/>
      <c r="M70" s="28"/>
      <c r="N70" s="28"/>
      <c r="O70" s="28"/>
      <c r="P70" s="28"/>
      <c r="Q70" s="28"/>
      <c r="R70" s="41"/>
      <c r="S70" s="28"/>
      <c r="T70" s="28"/>
      <c r="U70" s="41"/>
      <c r="V70" s="28"/>
      <c r="W70" s="28"/>
      <c r="X70" s="41"/>
      <c r="Y70" s="28"/>
      <c r="Z70" s="28"/>
      <c r="AA70" s="41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ht="12.75" customHeight="1">
      <c r="A71" s="28"/>
      <c r="B71" s="28"/>
      <c r="C71" s="41"/>
      <c r="D71" s="28"/>
      <c r="E71" s="28"/>
      <c r="F71" s="41"/>
      <c r="G71" s="28"/>
      <c r="H71" s="28"/>
      <c r="I71" s="41"/>
      <c r="J71" s="28"/>
      <c r="K71" s="28"/>
      <c r="L71" s="41"/>
      <c r="M71" s="28"/>
      <c r="N71" s="28"/>
      <c r="O71" s="28"/>
      <c r="P71" s="28"/>
      <c r="Q71" s="28"/>
      <c r="R71" s="41"/>
      <c r="S71" s="28"/>
      <c r="T71" s="28"/>
      <c r="U71" s="41"/>
      <c r="V71" s="28"/>
      <c r="W71" s="28"/>
      <c r="X71" s="41"/>
      <c r="Y71" s="28"/>
      <c r="Z71" s="28"/>
      <c r="AA71" s="41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ht="12.75" customHeight="1">
      <c r="A72" s="28"/>
      <c r="B72" s="28"/>
      <c r="C72" s="41"/>
      <c r="D72" s="28"/>
      <c r="E72" s="28"/>
      <c r="F72" s="41"/>
      <c r="G72" s="28"/>
      <c r="H72" s="28"/>
      <c r="I72" s="41"/>
      <c r="J72" s="28"/>
      <c r="K72" s="28"/>
      <c r="L72" s="41"/>
      <c r="M72" s="28"/>
      <c r="N72" s="28"/>
      <c r="O72" s="28"/>
      <c r="P72" s="28"/>
      <c r="Q72" s="28"/>
      <c r="R72" s="41"/>
      <c r="S72" s="28"/>
      <c r="T72" s="28"/>
      <c r="U72" s="41"/>
      <c r="V72" s="28"/>
      <c r="W72" s="28"/>
      <c r="X72" s="41"/>
      <c r="Y72" s="28"/>
      <c r="Z72" s="28"/>
      <c r="AA72" s="41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ht="12.75" customHeight="1">
      <c r="A73" s="28"/>
      <c r="B73" s="28"/>
      <c r="C73" s="41"/>
      <c r="D73" s="28"/>
      <c r="E73" s="28"/>
      <c r="F73" s="41"/>
      <c r="G73" s="28"/>
      <c r="H73" s="28"/>
      <c r="I73" s="41"/>
      <c r="J73" s="28"/>
      <c r="K73" s="28"/>
      <c r="L73" s="41"/>
      <c r="M73" s="28"/>
      <c r="N73" s="28"/>
      <c r="O73" s="28"/>
      <c r="P73" s="28"/>
      <c r="Q73" s="28"/>
      <c r="R73" s="41"/>
      <c r="S73" s="28"/>
      <c r="T73" s="28"/>
      <c r="U73" s="41"/>
      <c r="V73" s="28"/>
      <c r="W73" s="28"/>
      <c r="X73" s="41"/>
      <c r="Y73" s="28"/>
      <c r="Z73" s="28"/>
      <c r="AA73" s="41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ht="12.75" customHeight="1">
      <c r="A74" s="28"/>
      <c r="B74" s="28"/>
      <c r="C74" s="41"/>
      <c r="D74" s="28"/>
      <c r="E74" s="28"/>
      <c r="F74" s="41"/>
      <c r="G74" s="28"/>
      <c r="H74" s="28"/>
      <c r="I74" s="41"/>
      <c r="J74" s="28"/>
      <c r="K74" s="28"/>
      <c r="L74" s="41"/>
      <c r="M74" s="28"/>
      <c r="N74" s="28"/>
      <c r="O74" s="28"/>
      <c r="P74" s="28"/>
      <c r="Q74" s="28"/>
      <c r="R74" s="41"/>
      <c r="S74" s="28"/>
      <c r="T74" s="28"/>
      <c r="U74" s="41"/>
      <c r="V74" s="28"/>
      <c r="W74" s="28"/>
      <c r="X74" s="41"/>
      <c r="Y74" s="28"/>
      <c r="Z74" s="28"/>
      <c r="AA74" s="41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ht="12.75" customHeight="1">
      <c r="A75" s="28"/>
      <c r="B75" s="28"/>
      <c r="C75" s="41"/>
      <c r="D75" s="28"/>
      <c r="E75" s="28"/>
      <c r="F75" s="41"/>
      <c r="G75" s="28"/>
      <c r="H75" s="28"/>
      <c r="I75" s="41"/>
      <c r="J75" s="28"/>
      <c r="K75" s="28"/>
      <c r="L75" s="41"/>
      <c r="M75" s="28"/>
      <c r="N75" s="28"/>
      <c r="O75" s="28"/>
      <c r="P75" s="28"/>
      <c r="Q75" s="28"/>
      <c r="R75" s="41"/>
      <c r="S75" s="28"/>
      <c r="T75" s="28"/>
      <c r="U75" s="41"/>
      <c r="V75" s="28"/>
      <c r="W75" s="28"/>
      <c r="X75" s="41"/>
      <c r="Y75" s="28"/>
      <c r="Z75" s="28"/>
      <c r="AA75" s="41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ht="12.75" customHeight="1">
      <c r="A76" s="28"/>
      <c r="B76" s="28"/>
      <c r="C76" s="41"/>
      <c r="D76" s="28"/>
      <c r="E76" s="28"/>
      <c r="F76" s="41"/>
      <c r="G76" s="28"/>
      <c r="H76" s="28"/>
      <c r="I76" s="41"/>
      <c r="J76" s="28"/>
      <c r="K76" s="28"/>
      <c r="L76" s="41"/>
      <c r="M76" s="28"/>
      <c r="N76" s="28"/>
      <c r="O76" s="28"/>
      <c r="P76" s="28"/>
      <c r="Q76" s="28"/>
      <c r="R76" s="41"/>
      <c r="S76" s="28"/>
      <c r="T76" s="28"/>
      <c r="U76" s="41"/>
      <c r="V76" s="28"/>
      <c r="W76" s="28"/>
      <c r="X76" s="41"/>
      <c r="Y76" s="28"/>
      <c r="Z76" s="28"/>
      <c r="AA76" s="41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ht="12.75" customHeight="1">
      <c r="A77" s="28"/>
      <c r="B77" s="28"/>
      <c r="C77" s="41"/>
      <c r="D77" s="28"/>
      <c r="E77" s="28"/>
      <c r="F77" s="41"/>
      <c r="G77" s="28"/>
      <c r="H77" s="28"/>
      <c r="I77" s="41"/>
      <c r="J77" s="28"/>
      <c r="K77" s="28"/>
      <c r="L77" s="41"/>
      <c r="M77" s="28"/>
      <c r="N77" s="28"/>
      <c r="O77" s="28"/>
      <c r="P77" s="28"/>
      <c r="Q77" s="28"/>
      <c r="R77" s="41"/>
      <c r="S77" s="28"/>
      <c r="T77" s="28"/>
      <c r="U77" s="41"/>
      <c r="V77" s="28"/>
      <c r="W77" s="28"/>
      <c r="X77" s="41"/>
      <c r="Y77" s="28"/>
      <c r="Z77" s="28"/>
      <c r="AA77" s="41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ht="12.75" customHeight="1">
      <c r="A78" s="28"/>
      <c r="B78" s="28"/>
      <c r="C78" s="41"/>
      <c r="D78" s="28"/>
      <c r="E78" s="28"/>
      <c r="F78" s="41"/>
      <c r="G78" s="28"/>
      <c r="H78" s="28"/>
      <c r="I78" s="41"/>
      <c r="J78" s="28"/>
      <c r="K78" s="28"/>
      <c r="L78" s="41"/>
      <c r="M78" s="28"/>
      <c r="N78" s="28"/>
      <c r="O78" s="28"/>
      <c r="P78" s="28"/>
      <c r="Q78" s="28"/>
      <c r="R78" s="41"/>
      <c r="S78" s="28"/>
      <c r="T78" s="28"/>
      <c r="U78" s="41"/>
      <c r="V78" s="28"/>
      <c r="W78" s="28"/>
      <c r="X78" s="41"/>
      <c r="Y78" s="28"/>
      <c r="Z78" s="28"/>
      <c r="AA78" s="41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ht="12.75" customHeight="1">
      <c r="A79" s="28"/>
      <c r="B79" s="28"/>
      <c r="C79" s="41"/>
      <c r="D79" s="28"/>
      <c r="E79" s="28"/>
      <c r="F79" s="41"/>
      <c r="G79" s="28"/>
      <c r="H79" s="28"/>
      <c r="I79" s="41"/>
      <c r="J79" s="28"/>
      <c r="K79" s="28"/>
      <c r="L79" s="41"/>
      <c r="M79" s="28"/>
      <c r="N79" s="28"/>
      <c r="O79" s="28"/>
      <c r="P79" s="28"/>
      <c r="Q79" s="28"/>
      <c r="R79" s="41"/>
      <c r="S79" s="28"/>
      <c r="T79" s="28"/>
      <c r="U79" s="41"/>
      <c r="V79" s="28"/>
      <c r="W79" s="28"/>
      <c r="X79" s="41"/>
      <c r="Y79" s="28"/>
      <c r="Z79" s="28"/>
      <c r="AA79" s="41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ht="12.75" customHeight="1">
      <c r="A80" s="28"/>
      <c r="B80" s="28"/>
      <c r="C80" s="41"/>
      <c r="D80" s="28"/>
      <c r="E80" s="28"/>
      <c r="F80" s="41"/>
      <c r="G80" s="28"/>
      <c r="H80" s="28"/>
      <c r="I80" s="41"/>
      <c r="J80" s="28"/>
      <c r="K80" s="28"/>
      <c r="L80" s="41"/>
      <c r="M80" s="28"/>
      <c r="N80" s="28"/>
      <c r="O80" s="28"/>
      <c r="P80" s="28"/>
      <c r="Q80" s="28"/>
      <c r="R80" s="41"/>
      <c r="S80" s="28"/>
      <c r="T80" s="28"/>
      <c r="U80" s="41"/>
      <c r="V80" s="28"/>
      <c r="W80" s="28"/>
      <c r="X80" s="41"/>
      <c r="Y80" s="28"/>
      <c r="Z80" s="28"/>
      <c r="AA80" s="41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ht="12.75" customHeight="1">
      <c r="A81" s="28"/>
      <c r="B81" s="28"/>
      <c r="C81" s="41"/>
      <c r="D81" s="28"/>
      <c r="E81" s="28"/>
      <c r="F81" s="41"/>
      <c r="G81" s="28"/>
      <c r="H81" s="28"/>
      <c r="I81" s="41"/>
      <c r="J81" s="28"/>
      <c r="K81" s="28"/>
      <c r="L81" s="41"/>
      <c r="M81" s="28"/>
      <c r="N81" s="28"/>
      <c r="O81" s="28"/>
      <c r="P81" s="28"/>
      <c r="Q81" s="28"/>
      <c r="R81" s="41"/>
      <c r="S81" s="28"/>
      <c r="T81" s="28"/>
      <c r="U81" s="41"/>
      <c r="V81" s="28"/>
      <c r="W81" s="28"/>
      <c r="X81" s="41"/>
      <c r="Y81" s="28"/>
      <c r="Z81" s="28"/>
      <c r="AA81" s="41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ht="12.75" customHeight="1">
      <c r="A82" s="28"/>
      <c r="B82" s="28"/>
      <c r="C82" s="41"/>
      <c r="D82" s="28"/>
      <c r="E82" s="28"/>
      <c r="F82" s="41"/>
      <c r="G82" s="28"/>
      <c r="H82" s="28"/>
      <c r="I82" s="41"/>
      <c r="J82" s="28"/>
      <c r="K82" s="28"/>
      <c r="L82" s="41"/>
      <c r="M82" s="28"/>
      <c r="N82" s="28"/>
      <c r="O82" s="28"/>
      <c r="P82" s="28"/>
      <c r="Q82" s="28"/>
      <c r="R82" s="41"/>
      <c r="S82" s="28"/>
      <c r="T82" s="28"/>
      <c r="U82" s="41"/>
      <c r="V82" s="28"/>
      <c r="W82" s="28"/>
      <c r="X82" s="41"/>
      <c r="Y82" s="28"/>
      <c r="Z82" s="28"/>
      <c r="AA82" s="41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ht="12.75" customHeight="1">
      <c r="A83" s="28"/>
      <c r="B83" s="28"/>
      <c r="C83" s="41"/>
      <c r="D83" s="28"/>
      <c r="E83" s="28"/>
      <c r="F83" s="41"/>
      <c r="G83" s="28"/>
      <c r="H83" s="28"/>
      <c r="I83" s="41"/>
      <c r="J83" s="28"/>
      <c r="K83" s="28"/>
      <c r="L83" s="41"/>
      <c r="M83" s="28"/>
      <c r="N83" s="28"/>
      <c r="O83" s="28"/>
      <c r="P83" s="28"/>
      <c r="Q83" s="28"/>
      <c r="R83" s="41"/>
      <c r="S83" s="28"/>
      <c r="T83" s="28"/>
      <c r="U83" s="41"/>
      <c r="V83" s="28"/>
      <c r="W83" s="28"/>
      <c r="X83" s="41"/>
      <c r="Y83" s="28"/>
      <c r="Z83" s="28"/>
      <c r="AA83" s="41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ht="12.75" customHeight="1">
      <c r="A84" s="28"/>
      <c r="B84" s="28"/>
      <c r="C84" s="41"/>
      <c r="D84" s="28"/>
      <c r="E84" s="28"/>
      <c r="F84" s="41"/>
      <c r="G84" s="28"/>
      <c r="H84" s="28"/>
      <c r="I84" s="41"/>
      <c r="J84" s="28"/>
      <c r="K84" s="28"/>
      <c r="L84" s="41"/>
      <c r="M84" s="28"/>
      <c r="N84" s="28"/>
      <c r="O84" s="28"/>
      <c r="P84" s="28"/>
      <c r="Q84" s="28"/>
      <c r="R84" s="41"/>
      <c r="S84" s="28"/>
      <c r="T84" s="28"/>
      <c r="U84" s="41"/>
      <c r="V84" s="28"/>
      <c r="W84" s="28"/>
      <c r="X84" s="41"/>
      <c r="Y84" s="28"/>
      <c r="Z84" s="28"/>
      <c r="AA84" s="41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ht="12.75" customHeight="1">
      <c r="A85" s="28"/>
      <c r="B85" s="28"/>
      <c r="C85" s="41"/>
      <c r="D85" s="28"/>
      <c r="E85" s="28"/>
      <c r="F85" s="41"/>
      <c r="G85" s="28"/>
      <c r="H85" s="28"/>
      <c r="I85" s="41"/>
      <c r="J85" s="28"/>
      <c r="K85" s="28"/>
      <c r="L85" s="41"/>
      <c r="M85" s="28"/>
      <c r="N85" s="28"/>
      <c r="O85" s="28"/>
      <c r="P85" s="28"/>
      <c r="Q85" s="28"/>
      <c r="R85" s="41"/>
      <c r="S85" s="28"/>
      <c r="T85" s="28"/>
      <c r="U85" s="41"/>
      <c r="V85" s="28"/>
      <c r="W85" s="28"/>
      <c r="X85" s="41"/>
      <c r="Y85" s="28"/>
      <c r="Z85" s="28"/>
      <c r="AA85" s="41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ht="12.75" customHeight="1">
      <c r="A86" s="28"/>
      <c r="B86" s="28"/>
      <c r="C86" s="41"/>
      <c r="D86" s="28"/>
      <c r="E86" s="28"/>
      <c r="F86" s="41"/>
      <c r="G86" s="28"/>
      <c r="H86" s="28"/>
      <c r="I86" s="41"/>
      <c r="J86" s="28"/>
      <c r="K86" s="28"/>
      <c r="L86" s="41"/>
      <c r="M86" s="28"/>
      <c r="N86" s="28"/>
      <c r="O86" s="28"/>
      <c r="P86" s="28"/>
      <c r="Q86" s="28"/>
      <c r="R86" s="41"/>
      <c r="S86" s="28"/>
      <c r="T86" s="28"/>
      <c r="U86" s="41"/>
      <c r="V86" s="28"/>
      <c r="W86" s="28"/>
      <c r="X86" s="41"/>
      <c r="Y86" s="28"/>
      <c r="Z86" s="28"/>
      <c r="AA86" s="41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ht="12.75" customHeight="1">
      <c r="A87" s="28"/>
      <c r="B87" s="28"/>
      <c r="C87" s="41"/>
      <c r="D87" s="28"/>
      <c r="E87" s="28"/>
      <c r="F87" s="41"/>
      <c r="G87" s="28"/>
      <c r="H87" s="28"/>
      <c r="I87" s="41"/>
      <c r="J87" s="28"/>
      <c r="K87" s="28"/>
      <c r="L87" s="41"/>
      <c r="M87" s="28"/>
      <c r="N87" s="28"/>
      <c r="O87" s="28"/>
      <c r="P87" s="28"/>
      <c r="Q87" s="28"/>
      <c r="R87" s="41"/>
      <c r="S87" s="28"/>
      <c r="T87" s="28"/>
      <c r="U87" s="41"/>
      <c r="V87" s="28"/>
      <c r="W87" s="28"/>
      <c r="X87" s="41"/>
      <c r="Y87" s="28"/>
      <c r="Z87" s="28"/>
      <c r="AA87" s="41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ht="12.75" customHeight="1">
      <c r="A88" s="28"/>
      <c r="B88" s="28"/>
      <c r="C88" s="41"/>
      <c r="D88" s="28"/>
      <c r="E88" s="28"/>
      <c r="F88" s="41"/>
      <c r="G88" s="28"/>
      <c r="H88" s="28"/>
      <c r="I88" s="41"/>
      <c r="J88" s="28"/>
      <c r="K88" s="28"/>
      <c r="L88" s="41"/>
      <c r="M88" s="28"/>
      <c r="N88" s="28"/>
      <c r="O88" s="28"/>
      <c r="P88" s="28"/>
      <c r="Q88" s="28"/>
      <c r="R88" s="41"/>
      <c r="S88" s="28"/>
      <c r="T88" s="28"/>
      <c r="U88" s="41"/>
      <c r="V88" s="28"/>
      <c r="W88" s="28"/>
      <c r="X88" s="41"/>
      <c r="Y88" s="28"/>
      <c r="Z88" s="28"/>
      <c r="AA88" s="41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ht="12.75" customHeight="1">
      <c r="A89" s="28"/>
      <c r="B89" s="28"/>
      <c r="C89" s="41"/>
      <c r="D89" s="28"/>
      <c r="E89" s="28"/>
      <c r="F89" s="41"/>
      <c r="G89" s="28"/>
      <c r="H89" s="28"/>
      <c r="I89" s="41"/>
      <c r="J89" s="28"/>
      <c r="K89" s="28"/>
      <c r="L89" s="41"/>
      <c r="M89" s="28"/>
      <c r="N89" s="28"/>
      <c r="O89" s="28"/>
      <c r="P89" s="28"/>
      <c r="Q89" s="28"/>
      <c r="R89" s="41"/>
      <c r="S89" s="28"/>
      <c r="T89" s="28"/>
      <c r="U89" s="41"/>
      <c r="V89" s="28"/>
      <c r="W89" s="28"/>
      <c r="X89" s="41"/>
      <c r="Y89" s="28"/>
      <c r="Z89" s="28"/>
      <c r="AA89" s="41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ht="12.75" customHeight="1">
      <c r="A90" s="28"/>
      <c r="B90" s="28"/>
      <c r="C90" s="41"/>
      <c r="D90" s="28"/>
      <c r="E90" s="28"/>
      <c r="F90" s="41"/>
      <c r="G90" s="28"/>
      <c r="H90" s="28"/>
      <c r="I90" s="41"/>
      <c r="J90" s="28"/>
      <c r="K90" s="28"/>
      <c r="L90" s="41"/>
      <c r="M90" s="28"/>
      <c r="N90" s="28"/>
      <c r="O90" s="28"/>
      <c r="P90" s="28"/>
      <c r="Q90" s="28"/>
      <c r="R90" s="41"/>
      <c r="S90" s="28"/>
      <c r="T90" s="28"/>
      <c r="U90" s="41"/>
      <c r="V90" s="28"/>
      <c r="W90" s="28"/>
      <c r="X90" s="41"/>
      <c r="Y90" s="28"/>
      <c r="Z90" s="28"/>
      <c r="AA90" s="41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ht="12.75" customHeight="1">
      <c r="A91" s="28"/>
      <c r="B91" s="28"/>
      <c r="C91" s="41"/>
      <c r="D91" s="28"/>
      <c r="E91" s="28"/>
      <c r="F91" s="41"/>
      <c r="G91" s="28"/>
      <c r="H91" s="28"/>
      <c r="I91" s="41"/>
      <c r="J91" s="28"/>
      <c r="K91" s="28"/>
      <c r="L91" s="41"/>
      <c r="M91" s="28"/>
      <c r="N91" s="28"/>
      <c r="O91" s="28"/>
      <c r="P91" s="28"/>
      <c r="Q91" s="28"/>
      <c r="R91" s="41"/>
      <c r="S91" s="28"/>
      <c r="T91" s="28"/>
      <c r="U91" s="41"/>
      <c r="V91" s="28"/>
      <c r="W91" s="28"/>
      <c r="X91" s="41"/>
      <c r="Y91" s="28"/>
      <c r="Z91" s="28"/>
      <c r="AA91" s="41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ht="12.75" customHeight="1">
      <c r="A92" s="28"/>
      <c r="B92" s="28"/>
      <c r="C92" s="41"/>
      <c r="D92" s="28"/>
      <c r="E92" s="28"/>
      <c r="F92" s="41"/>
      <c r="G92" s="28"/>
      <c r="H92" s="28"/>
      <c r="I92" s="41"/>
      <c r="J92" s="28"/>
      <c r="K92" s="28"/>
      <c r="L92" s="41"/>
      <c r="M92" s="28"/>
      <c r="N92" s="28"/>
      <c r="O92" s="28"/>
      <c r="P92" s="28"/>
      <c r="Q92" s="28"/>
      <c r="R92" s="41"/>
      <c r="S92" s="28"/>
      <c r="T92" s="28"/>
      <c r="U92" s="41"/>
      <c r="V92" s="28"/>
      <c r="W92" s="28"/>
      <c r="X92" s="41"/>
      <c r="Y92" s="28"/>
      <c r="Z92" s="28"/>
      <c r="AA92" s="41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ht="12.75" customHeight="1">
      <c r="A93" s="28"/>
      <c r="B93" s="28"/>
      <c r="C93" s="41"/>
      <c r="D93" s="28"/>
      <c r="E93" s="28"/>
      <c r="F93" s="41"/>
      <c r="G93" s="28"/>
      <c r="H93" s="28"/>
      <c r="I93" s="41"/>
      <c r="J93" s="28"/>
      <c r="K93" s="28"/>
      <c r="L93" s="41"/>
      <c r="M93" s="28"/>
      <c r="N93" s="28"/>
      <c r="O93" s="28"/>
      <c r="P93" s="28"/>
      <c r="Q93" s="28"/>
      <c r="R93" s="41"/>
      <c r="S93" s="28"/>
      <c r="T93" s="28"/>
      <c r="U93" s="41"/>
      <c r="V93" s="28"/>
      <c r="W93" s="28"/>
      <c r="X93" s="41"/>
      <c r="Y93" s="28"/>
      <c r="Z93" s="28"/>
      <c r="AA93" s="41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ht="12.75" customHeight="1">
      <c r="A94" s="28"/>
      <c r="B94" s="28"/>
      <c r="C94" s="41"/>
      <c r="D94" s="28"/>
      <c r="E94" s="28"/>
      <c r="F94" s="41"/>
      <c r="G94" s="28"/>
      <c r="H94" s="28"/>
      <c r="I94" s="41"/>
      <c r="J94" s="28"/>
      <c r="K94" s="28"/>
      <c r="L94" s="41"/>
      <c r="M94" s="28"/>
      <c r="N94" s="28"/>
      <c r="O94" s="28"/>
      <c r="P94" s="28"/>
      <c r="Q94" s="28"/>
      <c r="R94" s="41"/>
      <c r="S94" s="28"/>
      <c r="T94" s="28"/>
      <c r="U94" s="41"/>
      <c r="V94" s="28"/>
      <c r="W94" s="28"/>
      <c r="X94" s="41"/>
      <c r="Y94" s="28"/>
      <c r="Z94" s="28"/>
      <c r="AA94" s="41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ht="12.75" customHeight="1">
      <c r="A95" s="28"/>
      <c r="B95" s="28"/>
      <c r="C95" s="41"/>
      <c r="D95" s="28"/>
      <c r="E95" s="28"/>
      <c r="F95" s="41"/>
      <c r="G95" s="28"/>
      <c r="H95" s="28"/>
      <c r="I95" s="41"/>
      <c r="J95" s="28"/>
      <c r="K95" s="28"/>
      <c r="L95" s="41"/>
      <c r="M95" s="28"/>
      <c r="N95" s="28"/>
      <c r="O95" s="28"/>
      <c r="P95" s="28"/>
      <c r="Q95" s="28"/>
      <c r="R95" s="41"/>
      <c r="S95" s="28"/>
      <c r="T95" s="28"/>
      <c r="U95" s="41"/>
      <c r="V95" s="28"/>
      <c r="W95" s="28"/>
      <c r="X95" s="41"/>
      <c r="Y95" s="28"/>
      <c r="Z95" s="28"/>
      <c r="AA95" s="41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ht="12.75" customHeight="1">
      <c r="A96" s="28"/>
      <c r="B96" s="28"/>
      <c r="C96" s="41"/>
      <c r="D96" s="28"/>
      <c r="E96" s="28"/>
      <c r="F96" s="41"/>
      <c r="G96" s="28"/>
      <c r="H96" s="28"/>
      <c r="I96" s="41"/>
      <c r="J96" s="28"/>
      <c r="K96" s="28"/>
      <c r="L96" s="41"/>
      <c r="M96" s="28"/>
      <c r="N96" s="28"/>
      <c r="O96" s="28"/>
      <c r="P96" s="28"/>
      <c r="Q96" s="28"/>
      <c r="R96" s="41"/>
      <c r="S96" s="28"/>
      <c r="T96" s="28"/>
      <c r="U96" s="41"/>
      <c r="V96" s="28"/>
      <c r="W96" s="28"/>
      <c r="X96" s="41"/>
      <c r="Y96" s="28"/>
      <c r="Z96" s="28"/>
      <c r="AA96" s="41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ht="12.75" customHeight="1">
      <c r="A97" s="28"/>
      <c r="B97" s="28"/>
      <c r="C97" s="41"/>
      <c r="D97" s="28"/>
      <c r="E97" s="28"/>
      <c r="F97" s="41"/>
      <c r="G97" s="28"/>
      <c r="H97" s="28"/>
      <c r="I97" s="41"/>
      <c r="J97" s="28"/>
      <c r="K97" s="28"/>
      <c r="L97" s="41"/>
      <c r="M97" s="28"/>
      <c r="N97" s="28"/>
      <c r="O97" s="28"/>
      <c r="P97" s="28"/>
      <c r="Q97" s="28"/>
      <c r="R97" s="41"/>
      <c r="S97" s="28"/>
      <c r="T97" s="28"/>
      <c r="U97" s="41"/>
      <c r="V97" s="28"/>
      <c r="W97" s="28"/>
      <c r="X97" s="41"/>
      <c r="Y97" s="28"/>
      <c r="Z97" s="28"/>
      <c r="AA97" s="41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ht="12.75" customHeight="1">
      <c r="A98" s="28"/>
      <c r="B98" s="28"/>
      <c r="C98" s="41"/>
      <c r="D98" s="28"/>
      <c r="E98" s="28"/>
      <c r="F98" s="41"/>
      <c r="G98" s="28"/>
      <c r="H98" s="28"/>
      <c r="I98" s="41"/>
      <c r="J98" s="28"/>
      <c r="K98" s="28"/>
      <c r="L98" s="41"/>
      <c r="M98" s="28"/>
      <c r="N98" s="28"/>
      <c r="O98" s="28"/>
      <c r="P98" s="28"/>
      <c r="Q98" s="28"/>
      <c r="R98" s="41"/>
      <c r="S98" s="28"/>
      <c r="T98" s="28"/>
      <c r="U98" s="41"/>
      <c r="V98" s="28"/>
      <c r="W98" s="28"/>
      <c r="X98" s="41"/>
      <c r="Y98" s="28"/>
      <c r="Z98" s="28"/>
      <c r="AA98" s="41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ht="12.75" customHeight="1">
      <c r="A99" s="28"/>
      <c r="B99" s="28"/>
      <c r="C99" s="41"/>
      <c r="D99" s="28"/>
      <c r="E99" s="28"/>
      <c r="F99" s="41"/>
      <c r="G99" s="28"/>
      <c r="H99" s="28"/>
      <c r="I99" s="41"/>
      <c r="J99" s="28"/>
      <c r="K99" s="28"/>
      <c r="L99" s="41"/>
      <c r="M99" s="28"/>
      <c r="N99" s="28"/>
      <c r="O99" s="28"/>
      <c r="P99" s="28"/>
      <c r="Q99" s="28"/>
      <c r="R99" s="41"/>
      <c r="S99" s="28"/>
      <c r="T99" s="28"/>
      <c r="U99" s="41"/>
      <c r="V99" s="28"/>
      <c r="W99" s="28"/>
      <c r="X99" s="41"/>
      <c r="Y99" s="28"/>
      <c r="Z99" s="28"/>
      <c r="AA99" s="41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ht="12.75" customHeight="1">
      <c r="A100" s="28"/>
      <c r="B100" s="28"/>
      <c r="C100" s="41"/>
      <c r="D100" s="28"/>
      <c r="E100" s="28"/>
      <c r="F100" s="41"/>
      <c r="G100" s="28"/>
      <c r="H100" s="28"/>
      <c r="I100" s="41"/>
      <c r="J100" s="28"/>
      <c r="K100" s="28"/>
      <c r="L100" s="41"/>
      <c r="M100" s="28"/>
      <c r="N100" s="28"/>
      <c r="O100" s="28"/>
      <c r="P100" s="28"/>
      <c r="Q100" s="28"/>
      <c r="R100" s="41"/>
      <c r="S100" s="28"/>
      <c r="T100" s="28"/>
      <c r="U100" s="41"/>
      <c r="V100" s="28"/>
      <c r="W100" s="28"/>
      <c r="X100" s="41"/>
      <c r="Y100" s="28"/>
      <c r="Z100" s="28"/>
      <c r="AA100" s="41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ht="12.75" customHeight="1">
      <c r="A101" s="28"/>
      <c r="B101" s="28"/>
      <c r="C101" s="41"/>
      <c r="D101" s="28"/>
      <c r="E101" s="28"/>
      <c r="F101" s="41"/>
      <c r="G101" s="28"/>
      <c r="H101" s="28"/>
      <c r="I101" s="41"/>
      <c r="J101" s="28"/>
      <c r="K101" s="28"/>
      <c r="L101" s="41"/>
      <c r="M101" s="28"/>
      <c r="N101" s="28"/>
      <c r="O101" s="28"/>
      <c r="P101" s="28"/>
      <c r="Q101" s="28"/>
      <c r="R101" s="41"/>
      <c r="S101" s="28"/>
      <c r="T101" s="28"/>
      <c r="U101" s="41"/>
      <c r="V101" s="28"/>
      <c r="W101" s="28"/>
      <c r="X101" s="41"/>
      <c r="Y101" s="28"/>
      <c r="Z101" s="28"/>
      <c r="AA101" s="41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ht="12.75" customHeight="1">
      <c r="A102" s="28"/>
      <c r="B102" s="28"/>
      <c r="C102" s="41"/>
      <c r="D102" s="28"/>
      <c r="E102" s="28"/>
      <c r="F102" s="41"/>
      <c r="G102" s="28"/>
      <c r="H102" s="28"/>
      <c r="I102" s="41"/>
      <c r="J102" s="28"/>
      <c r="K102" s="28"/>
      <c r="L102" s="41"/>
      <c r="M102" s="28"/>
      <c r="N102" s="28"/>
      <c r="O102" s="28"/>
      <c r="P102" s="28"/>
      <c r="Q102" s="28"/>
      <c r="R102" s="41"/>
      <c r="S102" s="28"/>
      <c r="T102" s="28"/>
      <c r="U102" s="41"/>
      <c r="V102" s="28"/>
      <c r="W102" s="28"/>
      <c r="X102" s="41"/>
      <c r="Y102" s="28"/>
      <c r="Z102" s="28"/>
      <c r="AA102" s="41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ht="12.75" customHeight="1">
      <c r="A103" s="28"/>
      <c r="B103" s="28"/>
      <c r="C103" s="41"/>
      <c r="D103" s="28"/>
      <c r="E103" s="28"/>
      <c r="F103" s="41"/>
      <c r="G103" s="28"/>
      <c r="H103" s="28"/>
      <c r="I103" s="41"/>
      <c r="J103" s="28"/>
      <c r="K103" s="28"/>
      <c r="L103" s="41"/>
      <c r="M103" s="28"/>
      <c r="N103" s="28"/>
      <c r="O103" s="28"/>
      <c r="P103" s="28"/>
      <c r="Q103" s="28"/>
      <c r="R103" s="41"/>
      <c r="S103" s="28"/>
      <c r="T103" s="28"/>
      <c r="U103" s="41"/>
      <c r="V103" s="28"/>
      <c r="W103" s="28"/>
      <c r="X103" s="41"/>
      <c r="Y103" s="28"/>
      <c r="Z103" s="28"/>
      <c r="AA103" s="41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ht="12.75" customHeight="1">
      <c r="A104" s="28"/>
      <c r="B104" s="28"/>
      <c r="C104" s="41"/>
      <c r="D104" s="28"/>
      <c r="E104" s="28"/>
      <c r="F104" s="41"/>
      <c r="G104" s="28"/>
      <c r="H104" s="28"/>
      <c r="I104" s="41"/>
      <c r="J104" s="28"/>
      <c r="K104" s="28"/>
      <c r="L104" s="41"/>
      <c r="M104" s="28"/>
      <c r="N104" s="28"/>
      <c r="O104" s="28"/>
      <c r="P104" s="28"/>
      <c r="Q104" s="28"/>
      <c r="R104" s="41"/>
      <c r="S104" s="28"/>
      <c r="T104" s="28"/>
      <c r="U104" s="41"/>
      <c r="V104" s="28"/>
      <c r="W104" s="28"/>
      <c r="X104" s="41"/>
      <c r="Y104" s="28"/>
      <c r="Z104" s="28"/>
      <c r="AA104" s="41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ht="12.75" customHeight="1">
      <c r="A105" s="28"/>
      <c r="B105" s="28"/>
      <c r="C105" s="41"/>
      <c r="D105" s="28"/>
      <c r="E105" s="28"/>
      <c r="F105" s="41"/>
      <c r="G105" s="28"/>
      <c r="H105" s="28"/>
      <c r="I105" s="41"/>
      <c r="J105" s="28"/>
      <c r="K105" s="28"/>
      <c r="L105" s="41"/>
      <c r="M105" s="28"/>
      <c r="N105" s="28"/>
      <c r="O105" s="28"/>
      <c r="P105" s="28"/>
      <c r="Q105" s="28"/>
      <c r="R105" s="41"/>
      <c r="S105" s="28"/>
      <c r="T105" s="28"/>
      <c r="U105" s="41"/>
      <c r="V105" s="28"/>
      <c r="W105" s="28"/>
      <c r="X105" s="41"/>
      <c r="Y105" s="28"/>
      <c r="Z105" s="28"/>
      <c r="AA105" s="41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ht="12.75" customHeight="1">
      <c r="A106" s="28"/>
      <c r="B106" s="28"/>
      <c r="C106" s="41"/>
      <c r="D106" s="28"/>
      <c r="E106" s="28"/>
      <c r="F106" s="41"/>
      <c r="G106" s="28"/>
      <c r="H106" s="28"/>
      <c r="I106" s="41"/>
      <c r="J106" s="28"/>
      <c r="K106" s="28"/>
      <c r="L106" s="41"/>
      <c r="M106" s="28"/>
      <c r="N106" s="28"/>
      <c r="O106" s="28"/>
      <c r="P106" s="28"/>
      <c r="Q106" s="28"/>
      <c r="R106" s="41"/>
      <c r="S106" s="28"/>
      <c r="T106" s="28"/>
      <c r="U106" s="41"/>
      <c r="V106" s="28"/>
      <c r="W106" s="28"/>
      <c r="X106" s="41"/>
      <c r="Y106" s="28"/>
      <c r="Z106" s="28"/>
      <c r="AA106" s="41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ht="12.75" customHeight="1">
      <c r="A107" s="28"/>
      <c r="B107" s="28"/>
      <c r="C107" s="41"/>
      <c r="D107" s="28"/>
      <c r="E107" s="28"/>
      <c r="F107" s="41"/>
      <c r="G107" s="28"/>
      <c r="H107" s="28"/>
      <c r="I107" s="41"/>
      <c r="J107" s="28"/>
      <c r="K107" s="28"/>
      <c r="L107" s="41"/>
      <c r="M107" s="28"/>
      <c r="N107" s="28"/>
      <c r="O107" s="28"/>
      <c r="P107" s="28"/>
      <c r="Q107" s="28"/>
      <c r="R107" s="41"/>
      <c r="S107" s="28"/>
      <c r="T107" s="28"/>
      <c r="U107" s="41"/>
      <c r="V107" s="28"/>
      <c r="W107" s="28"/>
      <c r="X107" s="41"/>
      <c r="Y107" s="28"/>
      <c r="Z107" s="28"/>
      <c r="AA107" s="41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ht="12.75" customHeight="1">
      <c r="A108" s="28"/>
      <c r="B108" s="28"/>
      <c r="C108" s="41"/>
      <c r="D108" s="28"/>
      <c r="E108" s="28"/>
      <c r="F108" s="41"/>
      <c r="G108" s="28"/>
      <c r="H108" s="28"/>
      <c r="I108" s="41"/>
      <c r="J108" s="28"/>
      <c r="K108" s="28"/>
      <c r="L108" s="41"/>
      <c r="M108" s="28"/>
      <c r="N108" s="28"/>
      <c r="O108" s="28"/>
      <c r="P108" s="28"/>
      <c r="Q108" s="28"/>
      <c r="R108" s="41"/>
      <c r="S108" s="28"/>
      <c r="T108" s="28"/>
      <c r="U108" s="41"/>
      <c r="V108" s="28"/>
      <c r="W108" s="28"/>
      <c r="X108" s="41"/>
      <c r="Y108" s="28"/>
      <c r="Z108" s="28"/>
      <c r="AA108" s="41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ht="12.75" customHeight="1">
      <c r="A109" s="28"/>
      <c r="B109" s="28"/>
      <c r="C109" s="41"/>
      <c r="D109" s="28"/>
      <c r="E109" s="28"/>
      <c r="F109" s="41"/>
      <c r="G109" s="28"/>
      <c r="H109" s="28"/>
      <c r="I109" s="41"/>
      <c r="J109" s="28"/>
      <c r="K109" s="28"/>
      <c r="L109" s="41"/>
      <c r="M109" s="28"/>
      <c r="N109" s="28"/>
      <c r="O109" s="28"/>
      <c r="P109" s="28"/>
      <c r="Q109" s="28"/>
      <c r="R109" s="41"/>
      <c r="S109" s="28"/>
      <c r="T109" s="28"/>
      <c r="U109" s="41"/>
      <c r="V109" s="28"/>
      <c r="W109" s="28"/>
      <c r="X109" s="41"/>
      <c r="Y109" s="28"/>
      <c r="Z109" s="28"/>
      <c r="AA109" s="41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ht="12.75" customHeight="1">
      <c r="A110" s="28"/>
      <c r="B110" s="28"/>
      <c r="C110" s="41"/>
      <c r="D110" s="28"/>
      <c r="E110" s="28"/>
      <c r="F110" s="41"/>
      <c r="G110" s="28"/>
      <c r="H110" s="28"/>
      <c r="I110" s="41"/>
      <c r="J110" s="28"/>
      <c r="K110" s="28"/>
      <c r="L110" s="41"/>
      <c r="M110" s="28"/>
      <c r="N110" s="28"/>
      <c r="O110" s="28"/>
      <c r="P110" s="28"/>
      <c r="Q110" s="28"/>
      <c r="R110" s="41"/>
      <c r="S110" s="28"/>
      <c r="T110" s="28"/>
      <c r="U110" s="41"/>
      <c r="V110" s="28"/>
      <c r="W110" s="28"/>
      <c r="X110" s="41"/>
      <c r="Y110" s="28"/>
      <c r="Z110" s="28"/>
      <c r="AA110" s="41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ht="12.75" customHeight="1">
      <c r="A111" s="28"/>
      <c r="B111" s="28"/>
      <c r="C111" s="41"/>
      <c r="D111" s="28"/>
      <c r="E111" s="28"/>
      <c r="F111" s="41"/>
      <c r="G111" s="28"/>
      <c r="H111" s="28"/>
      <c r="I111" s="41"/>
      <c r="J111" s="28"/>
      <c r="K111" s="28"/>
      <c r="L111" s="41"/>
      <c r="M111" s="28"/>
      <c r="N111" s="28"/>
      <c r="O111" s="28"/>
      <c r="P111" s="28"/>
      <c r="Q111" s="28"/>
      <c r="R111" s="41"/>
      <c r="S111" s="28"/>
      <c r="T111" s="28"/>
      <c r="U111" s="41"/>
      <c r="V111" s="28"/>
      <c r="W111" s="28"/>
      <c r="X111" s="41"/>
      <c r="Y111" s="28"/>
      <c r="Z111" s="28"/>
      <c r="AA111" s="41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ht="12.75" customHeight="1">
      <c r="A112" s="28"/>
      <c r="B112" s="28"/>
      <c r="C112" s="41"/>
      <c r="D112" s="28"/>
      <c r="E112" s="28"/>
      <c r="F112" s="41"/>
      <c r="G112" s="28"/>
      <c r="H112" s="28"/>
      <c r="I112" s="41"/>
      <c r="J112" s="28"/>
      <c r="K112" s="28"/>
      <c r="L112" s="41"/>
      <c r="M112" s="28"/>
      <c r="N112" s="28"/>
      <c r="O112" s="28"/>
      <c r="P112" s="28"/>
      <c r="Q112" s="28"/>
      <c r="R112" s="41"/>
      <c r="S112" s="28"/>
      <c r="T112" s="28"/>
      <c r="U112" s="41"/>
      <c r="V112" s="28"/>
      <c r="W112" s="28"/>
      <c r="X112" s="41"/>
      <c r="Y112" s="28"/>
      <c r="Z112" s="28"/>
      <c r="AA112" s="41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ht="12.75" customHeight="1">
      <c r="A113" s="28"/>
      <c r="B113" s="28"/>
      <c r="C113" s="41"/>
      <c r="D113" s="28"/>
      <c r="E113" s="28"/>
      <c r="F113" s="41"/>
      <c r="G113" s="28"/>
      <c r="H113" s="28"/>
      <c r="I113" s="41"/>
      <c r="J113" s="28"/>
      <c r="K113" s="28"/>
      <c r="L113" s="41"/>
      <c r="M113" s="28"/>
      <c r="N113" s="28"/>
      <c r="O113" s="28"/>
      <c r="P113" s="28"/>
      <c r="Q113" s="28"/>
      <c r="R113" s="41"/>
      <c r="S113" s="28"/>
      <c r="T113" s="28"/>
      <c r="U113" s="41"/>
      <c r="V113" s="28"/>
      <c r="W113" s="28"/>
      <c r="X113" s="41"/>
      <c r="Y113" s="28"/>
      <c r="Z113" s="28"/>
      <c r="AA113" s="41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ht="12.75" customHeight="1">
      <c r="A114" s="28"/>
      <c r="B114" s="28"/>
      <c r="C114" s="41"/>
      <c r="D114" s="28"/>
      <c r="E114" s="28"/>
      <c r="F114" s="41"/>
      <c r="G114" s="28"/>
      <c r="H114" s="28"/>
      <c r="I114" s="41"/>
      <c r="J114" s="28"/>
      <c r="K114" s="28"/>
      <c r="L114" s="41"/>
      <c r="M114" s="28"/>
      <c r="N114" s="28"/>
      <c r="O114" s="28"/>
      <c r="P114" s="28"/>
      <c r="Q114" s="28"/>
      <c r="R114" s="41"/>
      <c r="S114" s="28"/>
      <c r="T114" s="28"/>
      <c r="U114" s="41"/>
      <c r="V114" s="28"/>
      <c r="W114" s="28"/>
      <c r="X114" s="41"/>
      <c r="Y114" s="28"/>
      <c r="Z114" s="28"/>
      <c r="AA114" s="41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ht="12.75" customHeight="1">
      <c r="A115" s="28"/>
      <c r="B115" s="28"/>
      <c r="C115" s="41"/>
      <c r="D115" s="28"/>
      <c r="E115" s="28"/>
      <c r="F115" s="41"/>
      <c r="G115" s="28"/>
      <c r="H115" s="28"/>
      <c r="I115" s="41"/>
      <c r="J115" s="28"/>
      <c r="K115" s="28"/>
      <c r="L115" s="41"/>
      <c r="M115" s="28"/>
      <c r="N115" s="28"/>
      <c r="O115" s="28"/>
      <c r="P115" s="28"/>
      <c r="Q115" s="28"/>
      <c r="R115" s="41"/>
      <c r="S115" s="28"/>
      <c r="T115" s="28"/>
      <c r="U115" s="41"/>
      <c r="V115" s="28"/>
      <c r="W115" s="28"/>
      <c r="X115" s="41"/>
      <c r="Y115" s="28"/>
      <c r="Z115" s="28"/>
      <c r="AA115" s="41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ht="12.75" customHeight="1">
      <c r="A116" s="28"/>
      <c r="B116" s="28"/>
      <c r="C116" s="41"/>
      <c r="D116" s="28"/>
      <c r="E116" s="28"/>
      <c r="F116" s="41"/>
      <c r="G116" s="28"/>
      <c r="H116" s="28"/>
      <c r="I116" s="41"/>
      <c r="J116" s="28"/>
      <c r="K116" s="28"/>
      <c r="L116" s="41"/>
      <c r="M116" s="28"/>
      <c r="N116" s="28"/>
      <c r="O116" s="28"/>
      <c r="P116" s="28"/>
      <c r="Q116" s="28"/>
      <c r="R116" s="41"/>
      <c r="S116" s="28"/>
      <c r="T116" s="28"/>
      <c r="U116" s="41"/>
      <c r="V116" s="28"/>
      <c r="W116" s="28"/>
      <c r="X116" s="41"/>
      <c r="Y116" s="28"/>
      <c r="Z116" s="28"/>
      <c r="AA116" s="41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ht="12.75" customHeight="1">
      <c r="A117" s="28"/>
      <c r="B117" s="28"/>
      <c r="C117" s="41"/>
      <c r="D117" s="28"/>
      <c r="E117" s="28"/>
      <c r="F117" s="41"/>
      <c r="G117" s="28"/>
      <c r="H117" s="28"/>
      <c r="I117" s="41"/>
      <c r="J117" s="28"/>
      <c r="K117" s="28"/>
      <c r="L117" s="41"/>
      <c r="M117" s="28"/>
      <c r="N117" s="28"/>
      <c r="O117" s="28"/>
      <c r="P117" s="28"/>
      <c r="Q117" s="28"/>
      <c r="R117" s="41"/>
      <c r="S117" s="28"/>
      <c r="T117" s="28"/>
      <c r="U117" s="41"/>
      <c r="V117" s="28"/>
      <c r="W117" s="28"/>
      <c r="X117" s="41"/>
      <c r="Y117" s="28"/>
      <c r="Z117" s="28"/>
      <c r="AA117" s="41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ht="12.75" customHeight="1">
      <c r="A118" s="28"/>
      <c r="B118" s="28"/>
      <c r="C118" s="41"/>
      <c r="D118" s="28"/>
      <c r="E118" s="28"/>
      <c r="F118" s="41"/>
      <c r="G118" s="28"/>
      <c r="H118" s="28"/>
      <c r="I118" s="41"/>
      <c r="J118" s="28"/>
      <c r="K118" s="28"/>
      <c r="L118" s="41"/>
      <c r="M118" s="28"/>
      <c r="N118" s="28"/>
      <c r="O118" s="28"/>
      <c r="P118" s="28"/>
      <c r="Q118" s="28"/>
      <c r="R118" s="41"/>
      <c r="S118" s="28"/>
      <c r="T118" s="28"/>
      <c r="U118" s="41"/>
      <c r="V118" s="28"/>
      <c r="W118" s="28"/>
      <c r="X118" s="41"/>
      <c r="Y118" s="28"/>
      <c r="Z118" s="28"/>
      <c r="AA118" s="41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ht="12.75" customHeight="1">
      <c r="A119" s="28"/>
      <c r="B119" s="28"/>
      <c r="C119" s="41"/>
      <c r="D119" s="28"/>
      <c r="E119" s="28"/>
      <c r="F119" s="41"/>
      <c r="G119" s="28"/>
      <c r="H119" s="28"/>
      <c r="I119" s="41"/>
      <c r="J119" s="28"/>
      <c r="K119" s="28"/>
      <c r="L119" s="41"/>
      <c r="M119" s="28"/>
      <c r="N119" s="28"/>
      <c r="O119" s="28"/>
      <c r="P119" s="28"/>
      <c r="Q119" s="28"/>
      <c r="R119" s="41"/>
      <c r="S119" s="28"/>
      <c r="T119" s="28"/>
      <c r="U119" s="41"/>
      <c r="V119" s="28"/>
      <c r="W119" s="28"/>
      <c r="X119" s="41"/>
      <c r="Y119" s="28"/>
      <c r="Z119" s="28"/>
      <c r="AA119" s="41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ht="12.75" customHeight="1">
      <c r="A120" s="28"/>
      <c r="B120" s="28"/>
      <c r="C120" s="41"/>
      <c r="D120" s="28"/>
      <c r="E120" s="28"/>
      <c r="F120" s="41"/>
      <c r="G120" s="28"/>
      <c r="H120" s="28"/>
      <c r="I120" s="41"/>
      <c r="J120" s="28"/>
      <c r="K120" s="28"/>
      <c r="L120" s="41"/>
      <c r="M120" s="28"/>
      <c r="N120" s="28"/>
      <c r="O120" s="28"/>
      <c r="P120" s="28"/>
      <c r="Q120" s="28"/>
      <c r="R120" s="41"/>
      <c r="S120" s="28"/>
      <c r="T120" s="28"/>
      <c r="U120" s="41"/>
      <c r="V120" s="28"/>
      <c r="W120" s="28"/>
      <c r="X120" s="41"/>
      <c r="Y120" s="28"/>
      <c r="Z120" s="28"/>
      <c r="AA120" s="41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ht="12.75" customHeight="1">
      <c r="A121" s="28"/>
      <c r="B121" s="28"/>
      <c r="C121" s="41"/>
      <c r="D121" s="28"/>
      <c r="E121" s="28"/>
      <c r="F121" s="41"/>
      <c r="G121" s="28"/>
      <c r="H121" s="28"/>
      <c r="I121" s="41"/>
      <c r="J121" s="28"/>
      <c r="K121" s="28"/>
      <c r="L121" s="41"/>
      <c r="M121" s="28"/>
      <c r="N121" s="28"/>
      <c r="O121" s="28"/>
      <c r="P121" s="28"/>
      <c r="Q121" s="28"/>
      <c r="R121" s="41"/>
      <c r="S121" s="28"/>
      <c r="T121" s="28"/>
      <c r="U121" s="41"/>
      <c r="V121" s="28"/>
      <c r="W121" s="28"/>
      <c r="X121" s="41"/>
      <c r="Y121" s="28"/>
      <c r="Z121" s="28"/>
      <c r="AA121" s="41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ht="12.75" customHeight="1">
      <c r="A122" s="28"/>
      <c r="B122" s="28"/>
      <c r="C122" s="41"/>
      <c r="D122" s="28"/>
      <c r="E122" s="28"/>
      <c r="F122" s="41"/>
      <c r="G122" s="28"/>
      <c r="H122" s="28"/>
      <c r="I122" s="41"/>
      <c r="J122" s="28"/>
      <c r="K122" s="28"/>
      <c r="L122" s="41"/>
      <c r="M122" s="28"/>
      <c r="N122" s="28"/>
      <c r="O122" s="28"/>
      <c r="P122" s="28"/>
      <c r="Q122" s="28"/>
      <c r="R122" s="41"/>
      <c r="S122" s="28"/>
      <c r="T122" s="28"/>
      <c r="U122" s="41"/>
      <c r="V122" s="28"/>
      <c r="W122" s="28"/>
      <c r="X122" s="41"/>
      <c r="Y122" s="28"/>
      <c r="Z122" s="28"/>
      <c r="AA122" s="41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ht="12.75" customHeight="1">
      <c r="A123" s="28"/>
      <c r="B123" s="28"/>
      <c r="C123" s="41"/>
      <c r="D123" s="28"/>
      <c r="E123" s="28"/>
      <c r="F123" s="41"/>
      <c r="G123" s="28"/>
      <c r="H123" s="28"/>
      <c r="I123" s="41"/>
      <c r="J123" s="28"/>
      <c r="K123" s="28"/>
      <c r="L123" s="41"/>
      <c r="M123" s="28"/>
      <c r="N123" s="28"/>
      <c r="O123" s="28"/>
      <c r="P123" s="28"/>
      <c r="Q123" s="28"/>
      <c r="R123" s="41"/>
      <c r="S123" s="28"/>
      <c r="T123" s="28"/>
      <c r="U123" s="41"/>
      <c r="V123" s="28"/>
      <c r="W123" s="28"/>
      <c r="X123" s="41"/>
      <c r="Y123" s="28"/>
      <c r="Z123" s="28"/>
      <c r="AA123" s="41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ht="12.75" customHeight="1">
      <c r="A124" s="28"/>
      <c r="B124" s="28"/>
      <c r="C124" s="41"/>
      <c r="D124" s="28"/>
      <c r="E124" s="28"/>
      <c r="F124" s="41"/>
      <c r="G124" s="28"/>
      <c r="H124" s="28"/>
      <c r="I124" s="41"/>
      <c r="J124" s="28"/>
      <c r="K124" s="28"/>
      <c r="L124" s="41"/>
      <c r="M124" s="28"/>
      <c r="N124" s="28"/>
      <c r="O124" s="28"/>
      <c r="P124" s="28"/>
      <c r="Q124" s="28"/>
      <c r="R124" s="41"/>
      <c r="S124" s="28"/>
      <c r="T124" s="28"/>
      <c r="U124" s="41"/>
      <c r="V124" s="28"/>
      <c r="W124" s="28"/>
      <c r="X124" s="41"/>
      <c r="Y124" s="28"/>
      <c r="Z124" s="28"/>
      <c r="AA124" s="41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ht="12.75" customHeight="1">
      <c r="A125" s="28"/>
      <c r="B125" s="28"/>
      <c r="C125" s="41"/>
      <c r="D125" s="28"/>
      <c r="E125" s="28"/>
      <c r="F125" s="41"/>
      <c r="G125" s="28"/>
      <c r="H125" s="28"/>
      <c r="I125" s="41"/>
      <c r="J125" s="28"/>
      <c r="K125" s="28"/>
      <c r="L125" s="41"/>
      <c r="M125" s="28"/>
      <c r="N125" s="28"/>
      <c r="O125" s="28"/>
      <c r="P125" s="28"/>
      <c r="Q125" s="28"/>
      <c r="R125" s="41"/>
      <c r="S125" s="28"/>
      <c r="T125" s="28"/>
      <c r="U125" s="41"/>
      <c r="V125" s="28"/>
      <c r="W125" s="28"/>
      <c r="X125" s="41"/>
      <c r="Y125" s="28"/>
      <c r="Z125" s="28"/>
      <c r="AA125" s="41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ht="12.75" customHeight="1">
      <c r="A126" s="28"/>
      <c r="B126" s="28"/>
      <c r="C126" s="41"/>
      <c r="D126" s="28"/>
      <c r="E126" s="28"/>
      <c r="F126" s="41"/>
      <c r="G126" s="28"/>
      <c r="H126" s="28"/>
      <c r="I126" s="41"/>
      <c r="J126" s="28"/>
      <c r="K126" s="28"/>
      <c r="L126" s="41"/>
      <c r="M126" s="28"/>
      <c r="N126" s="28"/>
      <c r="O126" s="28"/>
      <c r="P126" s="28"/>
      <c r="Q126" s="28"/>
      <c r="R126" s="41"/>
      <c r="S126" s="28"/>
      <c r="T126" s="28"/>
      <c r="U126" s="41"/>
      <c r="V126" s="28"/>
      <c r="W126" s="28"/>
      <c r="X126" s="41"/>
      <c r="Y126" s="28"/>
      <c r="Z126" s="28"/>
      <c r="AA126" s="41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ht="12.75" customHeight="1">
      <c r="A127" s="28"/>
      <c r="B127" s="28"/>
      <c r="C127" s="41"/>
      <c r="D127" s="28"/>
      <c r="E127" s="28"/>
      <c r="F127" s="41"/>
      <c r="G127" s="28"/>
      <c r="H127" s="28"/>
      <c r="I127" s="41"/>
      <c r="J127" s="28"/>
      <c r="K127" s="28"/>
      <c r="L127" s="41"/>
      <c r="M127" s="28"/>
      <c r="N127" s="28"/>
      <c r="O127" s="28"/>
      <c r="P127" s="28"/>
      <c r="Q127" s="28"/>
      <c r="R127" s="41"/>
      <c r="S127" s="28"/>
      <c r="T127" s="28"/>
      <c r="U127" s="41"/>
      <c r="V127" s="28"/>
      <c r="W127" s="28"/>
      <c r="X127" s="41"/>
      <c r="Y127" s="28"/>
      <c r="Z127" s="28"/>
      <c r="AA127" s="41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ht="12.75" customHeight="1">
      <c r="A128" s="28"/>
      <c r="B128" s="28"/>
      <c r="C128" s="41"/>
      <c r="D128" s="28"/>
      <c r="E128" s="28"/>
      <c r="F128" s="41"/>
      <c r="G128" s="28"/>
      <c r="H128" s="28"/>
      <c r="I128" s="41"/>
      <c r="J128" s="28"/>
      <c r="K128" s="28"/>
      <c r="L128" s="41"/>
      <c r="M128" s="28"/>
      <c r="N128" s="28"/>
      <c r="O128" s="28"/>
      <c r="P128" s="28"/>
      <c r="Q128" s="28"/>
      <c r="R128" s="41"/>
      <c r="S128" s="28"/>
      <c r="T128" s="28"/>
      <c r="U128" s="41"/>
      <c r="V128" s="28"/>
      <c r="W128" s="28"/>
      <c r="X128" s="41"/>
      <c r="Y128" s="28"/>
      <c r="Z128" s="28"/>
      <c r="AA128" s="41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ht="12.75" customHeight="1">
      <c r="A129" s="28"/>
      <c r="B129" s="28"/>
      <c r="C129" s="41"/>
      <c r="D129" s="28"/>
      <c r="E129" s="28"/>
      <c r="F129" s="41"/>
      <c r="G129" s="28"/>
      <c r="H129" s="28"/>
      <c r="I129" s="41"/>
      <c r="J129" s="28"/>
      <c r="K129" s="28"/>
      <c r="L129" s="41"/>
      <c r="M129" s="28"/>
      <c r="N129" s="28"/>
      <c r="O129" s="28"/>
      <c r="P129" s="28"/>
      <c r="Q129" s="28"/>
      <c r="R129" s="41"/>
      <c r="S129" s="28"/>
      <c r="T129" s="28"/>
      <c r="U129" s="41"/>
      <c r="V129" s="28"/>
      <c r="W129" s="28"/>
      <c r="X129" s="41"/>
      <c r="Y129" s="28"/>
      <c r="Z129" s="28"/>
      <c r="AA129" s="41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ht="12.75" customHeight="1">
      <c r="A130" s="28"/>
      <c r="B130" s="28"/>
      <c r="C130" s="41"/>
      <c r="D130" s="28"/>
      <c r="E130" s="28"/>
      <c r="F130" s="41"/>
      <c r="G130" s="28"/>
      <c r="H130" s="28"/>
      <c r="I130" s="41"/>
      <c r="J130" s="28"/>
      <c r="K130" s="28"/>
      <c r="L130" s="41"/>
      <c r="M130" s="28"/>
      <c r="N130" s="28"/>
      <c r="O130" s="28"/>
      <c r="P130" s="28"/>
      <c r="Q130" s="28"/>
      <c r="R130" s="41"/>
      <c r="S130" s="28"/>
      <c r="T130" s="28"/>
      <c r="U130" s="41"/>
      <c r="V130" s="28"/>
      <c r="W130" s="28"/>
      <c r="X130" s="41"/>
      <c r="Y130" s="28"/>
      <c r="Z130" s="28"/>
      <c r="AA130" s="41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ht="12.75" customHeight="1">
      <c r="A131" s="28"/>
      <c r="B131" s="28"/>
      <c r="C131" s="41"/>
      <c r="D131" s="28"/>
      <c r="E131" s="28"/>
      <c r="F131" s="41"/>
      <c r="G131" s="28"/>
      <c r="H131" s="28"/>
      <c r="I131" s="41"/>
      <c r="J131" s="28"/>
      <c r="K131" s="28"/>
      <c r="L131" s="41"/>
      <c r="M131" s="28"/>
      <c r="N131" s="28"/>
      <c r="O131" s="28"/>
      <c r="P131" s="28"/>
      <c r="Q131" s="28"/>
      <c r="R131" s="41"/>
      <c r="S131" s="28"/>
      <c r="T131" s="28"/>
      <c r="U131" s="41"/>
      <c r="V131" s="28"/>
      <c r="W131" s="28"/>
      <c r="X131" s="41"/>
      <c r="Y131" s="28"/>
      <c r="Z131" s="28"/>
      <c r="AA131" s="41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ht="12.75" customHeight="1">
      <c r="A132" s="28"/>
      <c r="B132" s="28"/>
      <c r="C132" s="41"/>
      <c r="D132" s="28"/>
      <c r="E132" s="28"/>
      <c r="F132" s="41"/>
      <c r="G132" s="28"/>
      <c r="H132" s="28"/>
      <c r="I132" s="41"/>
      <c r="J132" s="28"/>
      <c r="K132" s="28"/>
      <c r="L132" s="41"/>
      <c r="M132" s="28"/>
      <c r="N132" s="28"/>
      <c r="O132" s="28"/>
      <c r="P132" s="28"/>
      <c r="Q132" s="28"/>
      <c r="R132" s="41"/>
      <c r="S132" s="28"/>
      <c r="T132" s="28"/>
      <c r="U132" s="41"/>
      <c r="V132" s="28"/>
      <c r="W132" s="28"/>
      <c r="X132" s="41"/>
      <c r="Y132" s="28"/>
      <c r="Z132" s="28"/>
      <c r="AA132" s="41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</row>
    <row r="133" ht="12.75" customHeight="1">
      <c r="A133" s="28"/>
      <c r="B133" s="28"/>
      <c r="C133" s="41"/>
      <c r="D133" s="28"/>
      <c r="E133" s="28"/>
      <c r="F133" s="41"/>
      <c r="G133" s="28"/>
      <c r="H133" s="28"/>
      <c r="I133" s="41"/>
      <c r="J133" s="28"/>
      <c r="K133" s="28"/>
      <c r="L133" s="41"/>
      <c r="M133" s="28"/>
      <c r="N133" s="28"/>
      <c r="O133" s="28"/>
      <c r="P133" s="28"/>
      <c r="Q133" s="28"/>
      <c r="R133" s="41"/>
      <c r="S133" s="28"/>
      <c r="T133" s="28"/>
      <c r="U133" s="41"/>
      <c r="V133" s="28"/>
      <c r="W133" s="28"/>
      <c r="X133" s="41"/>
      <c r="Y133" s="28"/>
      <c r="Z133" s="28"/>
      <c r="AA133" s="41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ht="12.75" customHeight="1">
      <c r="A134" s="28"/>
      <c r="B134" s="28"/>
      <c r="C134" s="41"/>
      <c r="D134" s="28"/>
      <c r="E134" s="28"/>
      <c r="F134" s="41"/>
      <c r="G134" s="28"/>
      <c r="H134" s="28"/>
      <c r="I134" s="41"/>
      <c r="J134" s="28"/>
      <c r="K134" s="28"/>
      <c r="L134" s="41"/>
      <c r="M134" s="28"/>
      <c r="N134" s="28"/>
      <c r="O134" s="28"/>
      <c r="P134" s="28"/>
      <c r="Q134" s="28"/>
      <c r="R134" s="41"/>
      <c r="S134" s="28"/>
      <c r="T134" s="28"/>
      <c r="U134" s="41"/>
      <c r="V134" s="28"/>
      <c r="W134" s="28"/>
      <c r="X134" s="41"/>
      <c r="Y134" s="28"/>
      <c r="Z134" s="28"/>
      <c r="AA134" s="41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</row>
    <row r="135" ht="12.75" customHeight="1">
      <c r="A135" s="28"/>
      <c r="B135" s="28"/>
      <c r="C135" s="41"/>
      <c r="D135" s="28"/>
      <c r="E135" s="28"/>
      <c r="F135" s="41"/>
      <c r="G135" s="28"/>
      <c r="H135" s="28"/>
      <c r="I135" s="41"/>
      <c r="J135" s="28"/>
      <c r="K135" s="28"/>
      <c r="L135" s="41"/>
      <c r="M135" s="28"/>
      <c r="N135" s="28"/>
      <c r="O135" s="28"/>
      <c r="P135" s="28"/>
      <c r="Q135" s="28"/>
      <c r="R135" s="41"/>
      <c r="S135" s="28"/>
      <c r="T135" s="28"/>
      <c r="U135" s="41"/>
      <c r="V135" s="28"/>
      <c r="W135" s="28"/>
      <c r="X135" s="41"/>
      <c r="Y135" s="28"/>
      <c r="Z135" s="28"/>
      <c r="AA135" s="41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</row>
    <row r="136" ht="12.75" customHeight="1">
      <c r="A136" s="28"/>
      <c r="B136" s="28"/>
      <c r="C136" s="41"/>
      <c r="D136" s="28"/>
      <c r="E136" s="28"/>
      <c r="F136" s="41"/>
      <c r="G136" s="28"/>
      <c r="H136" s="28"/>
      <c r="I136" s="41"/>
      <c r="J136" s="28"/>
      <c r="K136" s="28"/>
      <c r="L136" s="41"/>
      <c r="M136" s="28"/>
      <c r="N136" s="28"/>
      <c r="O136" s="28"/>
      <c r="P136" s="28"/>
      <c r="Q136" s="28"/>
      <c r="R136" s="41"/>
      <c r="S136" s="28"/>
      <c r="T136" s="28"/>
      <c r="U136" s="41"/>
      <c r="V136" s="28"/>
      <c r="W136" s="28"/>
      <c r="X136" s="41"/>
      <c r="Y136" s="28"/>
      <c r="Z136" s="28"/>
      <c r="AA136" s="41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</row>
    <row r="137" ht="12.75" customHeight="1">
      <c r="A137" s="28"/>
      <c r="B137" s="28"/>
      <c r="C137" s="41"/>
      <c r="D137" s="28"/>
      <c r="E137" s="28"/>
      <c r="F137" s="41"/>
      <c r="G137" s="28"/>
      <c r="H137" s="28"/>
      <c r="I137" s="41"/>
      <c r="J137" s="28"/>
      <c r="K137" s="28"/>
      <c r="L137" s="41"/>
      <c r="M137" s="28"/>
      <c r="N137" s="28"/>
      <c r="O137" s="28"/>
      <c r="P137" s="28"/>
      <c r="Q137" s="28"/>
      <c r="R137" s="41"/>
      <c r="S137" s="28"/>
      <c r="T137" s="28"/>
      <c r="U137" s="41"/>
      <c r="V137" s="28"/>
      <c r="W137" s="28"/>
      <c r="X137" s="41"/>
      <c r="Y137" s="28"/>
      <c r="Z137" s="28"/>
      <c r="AA137" s="41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ht="12.75" customHeight="1">
      <c r="A138" s="28"/>
      <c r="B138" s="28"/>
      <c r="C138" s="41"/>
      <c r="D138" s="28"/>
      <c r="E138" s="28"/>
      <c r="F138" s="41"/>
      <c r="G138" s="28"/>
      <c r="H138" s="28"/>
      <c r="I138" s="41"/>
      <c r="J138" s="28"/>
      <c r="K138" s="28"/>
      <c r="L138" s="41"/>
      <c r="M138" s="28"/>
      <c r="N138" s="28"/>
      <c r="O138" s="28"/>
      <c r="P138" s="28"/>
      <c r="Q138" s="28"/>
      <c r="R138" s="41"/>
      <c r="S138" s="28"/>
      <c r="T138" s="28"/>
      <c r="U138" s="41"/>
      <c r="V138" s="28"/>
      <c r="W138" s="28"/>
      <c r="X138" s="41"/>
      <c r="Y138" s="28"/>
      <c r="Z138" s="28"/>
      <c r="AA138" s="41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</row>
    <row r="139" ht="12.75" customHeight="1">
      <c r="A139" s="28"/>
      <c r="B139" s="28"/>
      <c r="C139" s="41"/>
      <c r="D139" s="28"/>
      <c r="E139" s="28"/>
      <c r="F139" s="41"/>
      <c r="G139" s="28"/>
      <c r="H139" s="28"/>
      <c r="I139" s="41"/>
      <c r="J139" s="28"/>
      <c r="K139" s="28"/>
      <c r="L139" s="41"/>
      <c r="M139" s="28"/>
      <c r="N139" s="28"/>
      <c r="O139" s="28"/>
      <c r="P139" s="28"/>
      <c r="Q139" s="28"/>
      <c r="R139" s="41"/>
      <c r="S139" s="28"/>
      <c r="T139" s="28"/>
      <c r="U139" s="41"/>
      <c r="V139" s="28"/>
      <c r="W139" s="28"/>
      <c r="X139" s="41"/>
      <c r="Y139" s="28"/>
      <c r="Z139" s="28"/>
      <c r="AA139" s="41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ht="12.75" customHeight="1">
      <c r="A140" s="28"/>
      <c r="B140" s="28"/>
      <c r="C140" s="41"/>
      <c r="D140" s="28"/>
      <c r="E140" s="28"/>
      <c r="F140" s="41"/>
      <c r="G140" s="28"/>
      <c r="H140" s="28"/>
      <c r="I140" s="41"/>
      <c r="J140" s="28"/>
      <c r="K140" s="28"/>
      <c r="L140" s="41"/>
      <c r="M140" s="28"/>
      <c r="N140" s="28"/>
      <c r="O140" s="28"/>
      <c r="P140" s="28"/>
      <c r="Q140" s="28"/>
      <c r="R140" s="41"/>
      <c r="S140" s="28"/>
      <c r="T140" s="28"/>
      <c r="U140" s="41"/>
      <c r="V140" s="28"/>
      <c r="W140" s="28"/>
      <c r="X140" s="41"/>
      <c r="Y140" s="28"/>
      <c r="Z140" s="28"/>
      <c r="AA140" s="41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</row>
    <row r="141" ht="12.75" customHeight="1">
      <c r="A141" s="28"/>
      <c r="B141" s="28"/>
      <c r="C141" s="41"/>
      <c r="D141" s="28"/>
      <c r="E141" s="28"/>
      <c r="F141" s="41"/>
      <c r="G141" s="28"/>
      <c r="H141" s="28"/>
      <c r="I141" s="41"/>
      <c r="J141" s="28"/>
      <c r="K141" s="28"/>
      <c r="L141" s="41"/>
      <c r="M141" s="28"/>
      <c r="N141" s="28"/>
      <c r="O141" s="28"/>
      <c r="P141" s="28"/>
      <c r="Q141" s="28"/>
      <c r="R141" s="41"/>
      <c r="S141" s="28"/>
      <c r="T141" s="28"/>
      <c r="U141" s="41"/>
      <c r="V141" s="28"/>
      <c r="W141" s="28"/>
      <c r="X141" s="41"/>
      <c r="Y141" s="28"/>
      <c r="Z141" s="28"/>
      <c r="AA141" s="41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</row>
    <row r="142" ht="12.75" customHeight="1">
      <c r="A142" s="28"/>
      <c r="B142" s="28"/>
      <c r="C142" s="41"/>
      <c r="D142" s="28"/>
      <c r="E142" s="28"/>
      <c r="F142" s="41"/>
      <c r="G142" s="28"/>
      <c r="H142" s="28"/>
      <c r="I142" s="41"/>
      <c r="J142" s="28"/>
      <c r="K142" s="28"/>
      <c r="L142" s="41"/>
      <c r="M142" s="28"/>
      <c r="N142" s="28"/>
      <c r="O142" s="28"/>
      <c r="P142" s="28"/>
      <c r="Q142" s="28"/>
      <c r="R142" s="41"/>
      <c r="S142" s="28"/>
      <c r="T142" s="28"/>
      <c r="U142" s="41"/>
      <c r="V142" s="28"/>
      <c r="W142" s="28"/>
      <c r="X142" s="41"/>
      <c r="Y142" s="28"/>
      <c r="Z142" s="28"/>
      <c r="AA142" s="41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</row>
    <row r="143" ht="12.75" customHeight="1">
      <c r="A143" s="28"/>
      <c r="B143" s="28"/>
      <c r="C143" s="41"/>
      <c r="D143" s="28"/>
      <c r="E143" s="28"/>
      <c r="F143" s="41"/>
      <c r="G143" s="28"/>
      <c r="H143" s="28"/>
      <c r="I143" s="41"/>
      <c r="J143" s="28"/>
      <c r="K143" s="28"/>
      <c r="L143" s="41"/>
      <c r="M143" s="28"/>
      <c r="N143" s="28"/>
      <c r="O143" s="28"/>
      <c r="P143" s="28"/>
      <c r="Q143" s="28"/>
      <c r="R143" s="41"/>
      <c r="S143" s="28"/>
      <c r="T143" s="28"/>
      <c r="U143" s="41"/>
      <c r="V143" s="28"/>
      <c r="W143" s="28"/>
      <c r="X143" s="41"/>
      <c r="Y143" s="28"/>
      <c r="Z143" s="28"/>
      <c r="AA143" s="41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</row>
    <row r="144" ht="12.75" customHeight="1">
      <c r="A144" s="28"/>
      <c r="B144" s="28"/>
      <c r="C144" s="41"/>
      <c r="D144" s="28"/>
      <c r="E144" s="28"/>
      <c r="F144" s="41"/>
      <c r="G144" s="28"/>
      <c r="H144" s="28"/>
      <c r="I144" s="41"/>
      <c r="J144" s="28"/>
      <c r="K144" s="28"/>
      <c r="L144" s="41"/>
      <c r="M144" s="28"/>
      <c r="N144" s="28"/>
      <c r="O144" s="28"/>
      <c r="P144" s="28"/>
      <c r="Q144" s="28"/>
      <c r="R144" s="41"/>
      <c r="S144" s="28"/>
      <c r="T144" s="28"/>
      <c r="U144" s="41"/>
      <c r="V144" s="28"/>
      <c r="W144" s="28"/>
      <c r="X144" s="41"/>
      <c r="Y144" s="28"/>
      <c r="Z144" s="28"/>
      <c r="AA144" s="41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</row>
    <row r="145" ht="12.75" customHeight="1">
      <c r="A145" s="28"/>
      <c r="B145" s="28"/>
      <c r="C145" s="41"/>
      <c r="D145" s="28"/>
      <c r="E145" s="28"/>
      <c r="F145" s="41"/>
      <c r="G145" s="28"/>
      <c r="H145" s="28"/>
      <c r="I145" s="41"/>
      <c r="J145" s="28"/>
      <c r="K145" s="28"/>
      <c r="L145" s="41"/>
      <c r="M145" s="28"/>
      <c r="N145" s="28"/>
      <c r="O145" s="28"/>
      <c r="P145" s="28"/>
      <c r="Q145" s="28"/>
      <c r="R145" s="41"/>
      <c r="S145" s="28"/>
      <c r="T145" s="28"/>
      <c r="U145" s="41"/>
      <c r="V145" s="28"/>
      <c r="W145" s="28"/>
      <c r="X145" s="41"/>
      <c r="Y145" s="28"/>
      <c r="Z145" s="28"/>
      <c r="AA145" s="41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ht="12.75" customHeight="1">
      <c r="A146" s="28"/>
      <c r="B146" s="28"/>
      <c r="C146" s="41"/>
      <c r="D146" s="28"/>
      <c r="E146" s="28"/>
      <c r="F146" s="41"/>
      <c r="G146" s="28"/>
      <c r="H146" s="28"/>
      <c r="I146" s="41"/>
      <c r="J146" s="28"/>
      <c r="K146" s="28"/>
      <c r="L146" s="41"/>
      <c r="M146" s="28"/>
      <c r="N146" s="28"/>
      <c r="O146" s="28"/>
      <c r="P146" s="28"/>
      <c r="Q146" s="28"/>
      <c r="R146" s="41"/>
      <c r="S146" s="28"/>
      <c r="T146" s="28"/>
      <c r="U146" s="41"/>
      <c r="V146" s="28"/>
      <c r="W146" s="28"/>
      <c r="X146" s="41"/>
      <c r="Y146" s="28"/>
      <c r="Z146" s="28"/>
      <c r="AA146" s="41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</row>
    <row r="147" ht="12.75" customHeight="1">
      <c r="A147" s="28"/>
      <c r="B147" s="28"/>
      <c r="C147" s="41"/>
      <c r="D147" s="28"/>
      <c r="E147" s="28"/>
      <c r="F147" s="41"/>
      <c r="G147" s="28"/>
      <c r="H147" s="28"/>
      <c r="I147" s="41"/>
      <c r="J147" s="28"/>
      <c r="K147" s="28"/>
      <c r="L147" s="41"/>
      <c r="M147" s="28"/>
      <c r="N147" s="28"/>
      <c r="O147" s="28"/>
      <c r="P147" s="28"/>
      <c r="Q147" s="28"/>
      <c r="R147" s="41"/>
      <c r="S147" s="28"/>
      <c r="T147" s="28"/>
      <c r="U147" s="41"/>
      <c r="V147" s="28"/>
      <c r="W147" s="28"/>
      <c r="X147" s="41"/>
      <c r="Y147" s="28"/>
      <c r="Z147" s="28"/>
      <c r="AA147" s="41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</row>
    <row r="148" ht="12.75" customHeight="1">
      <c r="A148" s="28"/>
      <c r="B148" s="28"/>
      <c r="C148" s="41"/>
      <c r="D148" s="28"/>
      <c r="E148" s="28"/>
      <c r="F148" s="41"/>
      <c r="G148" s="28"/>
      <c r="H148" s="28"/>
      <c r="I148" s="41"/>
      <c r="J148" s="28"/>
      <c r="K148" s="28"/>
      <c r="L148" s="41"/>
      <c r="M148" s="28"/>
      <c r="N148" s="28"/>
      <c r="O148" s="28"/>
      <c r="P148" s="28"/>
      <c r="Q148" s="28"/>
      <c r="R148" s="41"/>
      <c r="S148" s="28"/>
      <c r="T148" s="28"/>
      <c r="U148" s="41"/>
      <c r="V148" s="28"/>
      <c r="W148" s="28"/>
      <c r="X148" s="41"/>
      <c r="Y148" s="28"/>
      <c r="Z148" s="28"/>
      <c r="AA148" s="41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</row>
    <row r="149" ht="12.75" customHeight="1">
      <c r="A149" s="28"/>
      <c r="B149" s="28"/>
      <c r="C149" s="41"/>
      <c r="D149" s="28"/>
      <c r="E149" s="28"/>
      <c r="F149" s="41"/>
      <c r="G149" s="28"/>
      <c r="H149" s="28"/>
      <c r="I149" s="41"/>
      <c r="J149" s="28"/>
      <c r="K149" s="28"/>
      <c r="L149" s="41"/>
      <c r="M149" s="28"/>
      <c r="N149" s="28"/>
      <c r="O149" s="28"/>
      <c r="P149" s="28"/>
      <c r="Q149" s="28"/>
      <c r="R149" s="41"/>
      <c r="S149" s="28"/>
      <c r="T149" s="28"/>
      <c r="U149" s="41"/>
      <c r="V149" s="28"/>
      <c r="W149" s="28"/>
      <c r="X149" s="41"/>
      <c r="Y149" s="28"/>
      <c r="Z149" s="28"/>
      <c r="AA149" s="41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ht="12.75" customHeight="1">
      <c r="A150" s="28"/>
      <c r="B150" s="28"/>
      <c r="C150" s="41"/>
      <c r="D150" s="28"/>
      <c r="E150" s="28"/>
      <c r="F150" s="41"/>
      <c r="G150" s="28"/>
      <c r="H150" s="28"/>
      <c r="I150" s="41"/>
      <c r="J150" s="28"/>
      <c r="K150" s="28"/>
      <c r="L150" s="41"/>
      <c r="M150" s="28"/>
      <c r="N150" s="28"/>
      <c r="O150" s="28"/>
      <c r="P150" s="28"/>
      <c r="Q150" s="28"/>
      <c r="R150" s="41"/>
      <c r="S150" s="28"/>
      <c r="T150" s="28"/>
      <c r="U150" s="41"/>
      <c r="V150" s="28"/>
      <c r="W150" s="28"/>
      <c r="X150" s="41"/>
      <c r="Y150" s="28"/>
      <c r="Z150" s="28"/>
      <c r="AA150" s="41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ht="12.75" customHeight="1">
      <c r="A151" s="28"/>
      <c r="B151" s="28"/>
      <c r="C151" s="41"/>
      <c r="D151" s="28"/>
      <c r="E151" s="28"/>
      <c r="F151" s="41"/>
      <c r="G151" s="28"/>
      <c r="H151" s="28"/>
      <c r="I151" s="41"/>
      <c r="J151" s="28"/>
      <c r="K151" s="28"/>
      <c r="L151" s="41"/>
      <c r="M151" s="28"/>
      <c r="N151" s="28"/>
      <c r="O151" s="28"/>
      <c r="P151" s="28"/>
      <c r="Q151" s="28"/>
      <c r="R151" s="41"/>
      <c r="S151" s="28"/>
      <c r="T151" s="28"/>
      <c r="U151" s="41"/>
      <c r="V151" s="28"/>
      <c r="W151" s="28"/>
      <c r="X151" s="41"/>
      <c r="Y151" s="28"/>
      <c r="Z151" s="28"/>
      <c r="AA151" s="41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ht="12.75" customHeight="1">
      <c r="A152" s="28"/>
      <c r="B152" s="28"/>
      <c r="C152" s="41"/>
      <c r="D152" s="28"/>
      <c r="E152" s="28"/>
      <c r="F152" s="41"/>
      <c r="G152" s="28"/>
      <c r="H152" s="28"/>
      <c r="I152" s="41"/>
      <c r="J152" s="28"/>
      <c r="K152" s="28"/>
      <c r="L152" s="41"/>
      <c r="M152" s="28"/>
      <c r="N152" s="28"/>
      <c r="O152" s="28"/>
      <c r="P152" s="28"/>
      <c r="Q152" s="28"/>
      <c r="R152" s="41"/>
      <c r="S152" s="28"/>
      <c r="T152" s="28"/>
      <c r="U152" s="41"/>
      <c r="V152" s="28"/>
      <c r="W152" s="28"/>
      <c r="X152" s="41"/>
      <c r="Y152" s="28"/>
      <c r="Z152" s="28"/>
      <c r="AA152" s="41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ht="12.75" customHeight="1">
      <c r="A153" s="28"/>
      <c r="B153" s="28"/>
      <c r="C153" s="41"/>
      <c r="D153" s="28"/>
      <c r="E153" s="28"/>
      <c r="F153" s="41"/>
      <c r="G153" s="28"/>
      <c r="H153" s="28"/>
      <c r="I153" s="41"/>
      <c r="J153" s="28"/>
      <c r="K153" s="28"/>
      <c r="L153" s="41"/>
      <c r="M153" s="28"/>
      <c r="N153" s="28"/>
      <c r="O153" s="28"/>
      <c r="P153" s="28"/>
      <c r="Q153" s="28"/>
      <c r="R153" s="41"/>
      <c r="S153" s="28"/>
      <c r="T153" s="28"/>
      <c r="U153" s="41"/>
      <c r="V153" s="28"/>
      <c r="W153" s="28"/>
      <c r="X153" s="41"/>
      <c r="Y153" s="28"/>
      <c r="Z153" s="28"/>
      <c r="AA153" s="41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ht="12.75" customHeight="1">
      <c r="A154" s="28"/>
      <c r="B154" s="28"/>
      <c r="C154" s="41"/>
      <c r="D154" s="28"/>
      <c r="E154" s="28"/>
      <c r="F154" s="41"/>
      <c r="G154" s="28"/>
      <c r="H154" s="28"/>
      <c r="I154" s="41"/>
      <c r="J154" s="28"/>
      <c r="K154" s="28"/>
      <c r="L154" s="41"/>
      <c r="M154" s="28"/>
      <c r="N154" s="28"/>
      <c r="O154" s="28"/>
      <c r="P154" s="28"/>
      <c r="Q154" s="28"/>
      <c r="R154" s="41"/>
      <c r="S154" s="28"/>
      <c r="T154" s="28"/>
      <c r="U154" s="41"/>
      <c r="V154" s="28"/>
      <c r="W154" s="28"/>
      <c r="X154" s="41"/>
      <c r="Y154" s="28"/>
      <c r="Z154" s="28"/>
      <c r="AA154" s="41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</row>
    <row r="155" ht="12.75" customHeight="1">
      <c r="A155" s="28"/>
      <c r="B155" s="28"/>
      <c r="C155" s="41"/>
      <c r="D155" s="28"/>
      <c r="E155" s="28"/>
      <c r="F155" s="41"/>
      <c r="G155" s="28"/>
      <c r="H155" s="28"/>
      <c r="I155" s="41"/>
      <c r="J155" s="28"/>
      <c r="K155" s="28"/>
      <c r="L155" s="41"/>
      <c r="M155" s="28"/>
      <c r="N155" s="28"/>
      <c r="O155" s="28"/>
      <c r="P155" s="28"/>
      <c r="Q155" s="28"/>
      <c r="R155" s="41"/>
      <c r="S155" s="28"/>
      <c r="T155" s="28"/>
      <c r="U155" s="41"/>
      <c r="V155" s="28"/>
      <c r="W155" s="28"/>
      <c r="X155" s="41"/>
      <c r="Y155" s="28"/>
      <c r="Z155" s="28"/>
      <c r="AA155" s="41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</row>
    <row r="156" ht="12.75" customHeight="1">
      <c r="A156" s="28"/>
      <c r="B156" s="28"/>
      <c r="C156" s="41"/>
      <c r="D156" s="28"/>
      <c r="E156" s="28"/>
      <c r="F156" s="41"/>
      <c r="G156" s="28"/>
      <c r="H156" s="28"/>
      <c r="I156" s="41"/>
      <c r="J156" s="28"/>
      <c r="K156" s="28"/>
      <c r="L156" s="41"/>
      <c r="M156" s="28"/>
      <c r="N156" s="28"/>
      <c r="O156" s="28"/>
      <c r="P156" s="28"/>
      <c r="Q156" s="28"/>
      <c r="R156" s="41"/>
      <c r="S156" s="28"/>
      <c r="T156" s="28"/>
      <c r="U156" s="41"/>
      <c r="V156" s="28"/>
      <c r="W156" s="28"/>
      <c r="X156" s="41"/>
      <c r="Y156" s="28"/>
      <c r="Z156" s="28"/>
      <c r="AA156" s="41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</row>
    <row r="157" ht="12.75" customHeight="1">
      <c r="A157" s="28"/>
      <c r="B157" s="28"/>
      <c r="C157" s="41"/>
      <c r="D157" s="28"/>
      <c r="E157" s="28"/>
      <c r="F157" s="41"/>
      <c r="G157" s="28"/>
      <c r="H157" s="28"/>
      <c r="I157" s="41"/>
      <c r="J157" s="28"/>
      <c r="K157" s="28"/>
      <c r="L157" s="41"/>
      <c r="M157" s="28"/>
      <c r="N157" s="28"/>
      <c r="O157" s="28"/>
      <c r="P157" s="28"/>
      <c r="Q157" s="28"/>
      <c r="R157" s="41"/>
      <c r="S157" s="28"/>
      <c r="T157" s="28"/>
      <c r="U157" s="41"/>
      <c r="V157" s="28"/>
      <c r="W157" s="28"/>
      <c r="X157" s="41"/>
      <c r="Y157" s="28"/>
      <c r="Z157" s="28"/>
      <c r="AA157" s="41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</row>
    <row r="158" ht="12.75" customHeight="1">
      <c r="A158" s="28"/>
      <c r="B158" s="28"/>
      <c r="C158" s="41"/>
      <c r="D158" s="28"/>
      <c r="E158" s="28"/>
      <c r="F158" s="41"/>
      <c r="G158" s="28"/>
      <c r="H158" s="28"/>
      <c r="I158" s="41"/>
      <c r="J158" s="28"/>
      <c r="K158" s="28"/>
      <c r="L158" s="41"/>
      <c r="M158" s="28"/>
      <c r="N158" s="28"/>
      <c r="O158" s="28"/>
      <c r="P158" s="28"/>
      <c r="Q158" s="28"/>
      <c r="R158" s="41"/>
      <c r="S158" s="28"/>
      <c r="T158" s="28"/>
      <c r="U158" s="41"/>
      <c r="V158" s="28"/>
      <c r="W158" s="28"/>
      <c r="X158" s="41"/>
      <c r="Y158" s="28"/>
      <c r="Z158" s="28"/>
      <c r="AA158" s="41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</row>
    <row r="159" ht="12.75" customHeight="1">
      <c r="A159" s="28"/>
      <c r="B159" s="28"/>
      <c r="C159" s="41"/>
      <c r="D159" s="28"/>
      <c r="E159" s="28"/>
      <c r="F159" s="41"/>
      <c r="G159" s="28"/>
      <c r="H159" s="28"/>
      <c r="I159" s="41"/>
      <c r="J159" s="28"/>
      <c r="K159" s="28"/>
      <c r="L159" s="41"/>
      <c r="M159" s="28"/>
      <c r="N159" s="28"/>
      <c r="O159" s="28"/>
      <c r="P159" s="28"/>
      <c r="Q159" s="28"/>
      <c r="R159" s="41"/>
      <c r="S159" s="28"/>
      <c r="T159" s="28"/>
      <c r="U159" s="41"/>
      <c r="V159" s="28"/>
      <c r="W159" s="28"/>
      <c r="X159" s="41"/>
      <c r="Y159" s="28"/>
      <c r="Z159" s="28"/>
      <c r="AA159" s="41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</row>
    <row r="160" ht="12.75" customHeight="1">
      <c r="A160" s="28"/>
      <c r="B160" s="28"/>
      <c r="C160" s="41"/>
      <c r="D160" s="28"/>
      <c r="E160" s="28"/>
      <c r="F160" s="41"/>
      <c r="G160" s="28"/>
      <c r="H160" s="28"/>
      <c r="I160" s="41"/>
      <c r="J160" s="28"/>
      <c r="K160" s="28"/>
      <c r="L160" s="41"/>
      <c r="M160" s="28"/>
      <c r="N160" s="28"/>
      <c r="O160" s="28"/>
      <c r="P160" s="28"/>
      <c r="Q160" s="28"/>
      <c r="R160" s="41"/>
      <c r="S160" s="28"/>
      <c r="T160" s="28"/>
      <c r="U160" s="41"/>
      <c r="V160" s="28"/>
      <c r="W160" s="28"/>
      <c r="X160" s="41"/>
      <c r="Y160" s="28"/>
      <c r="Z160" s="28"/>
      <c r="AA160" s="41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</row>
    <row r="161" ht="12.75" customHeight="1">
      <c r="A161" s="28"/>
      <c r="B161" s="28"/>
      <c r="C161" s="41"/>
      <c r="D161" s="28"/>
      <c r="E161" s="28"/>
      <c r="F161" s="41"/>
      <c r="G161" s="28"/>
      <c r="H161" s="28"/>
      <c r="I161" s="41"/>
      <c r="J161" s="28"/>
      <c r="K161" s="28"/>
      <c r="L161" s="41"/>
      <c r="M161" s="28"/>
      <c r="N161" s="28"/>
      <c r="O161" s="28"/>
      <c r="P161" s="28"/>
      <c r="Q161" s="28"/>
      <c r="R161" s="41"/>
      <c r="S161" s="28"/>
      <c r="T161" s="28"/>
      <c r="U161" s="41"/>
      <c r="V161" s="28"/>
      <c r="W161" s="28"/>
      <c r="X161" s="41"/>
      <c r="Y161" s="28"/>
      <c r="Z161" s="28"/>
      <c r="AA161" s="41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</row>
    <row r="162" ht="12.75" customHeight="1">
      <c r="A162" s="28"/>
      <c r="B162" s="28"/>
      <c r="C162" s="41"/>
      <c r="D162" s="28"/>
      <c r="E162" s="28"/>
      <c r="F162" s="41"/>
      <c r="G162" s="28"/>
      <c r="H162" s="28"/>
      <c r="I162" s="41"/>
      <c r="J162" s="28"/>
      <c r="K162" s="28"/>
      <c r="L162" s="41"/>
      <c r="M162" s="28"/>
      <c r="N162" s="28"/>
      <c r="O162" s="28"/>
      <c r="P162" s="28"/>
      <c r="Q162" s="28"/>
      <c r="R162" s="41"/>
      <c r="S162" s="28"/>
      <c r="T162" s="28"/>
      <c r="U162" s="41"/>
      <c r="V162" s="28"/>
      <c r="W162" s="28"/>
      <c r="X162" s="41"/>
      <c r="Y162" s="28"/>
      <c r="Z162" s="28"/>
      <c r="AA162" s="41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</row>
    <row r="163" ht="12.75" customHeight="1">
      <c r="A163" s="28"/>
      <c r="B163" s="28"/>
      <c r="C163" s="41"/>
      <c r="D163" s="28"/>
      <c r="E163" s="28"/>
      <c r="F163" s="41"/>
      <c r="G163" s="28"/>
      <c r="H163" s="28"/>
      <c r="I163" s="41"/>
      <c r="J163" s="28"/>
      <c r="K163" s="28"/>
      <c r="L163" s="41"/>
      <c r="M163" s="28"/>
      <c r="N163" s="28"/>
      <c r="O163" s="28"/>
      <c r="P163" s="28"/>
      <c r="Q163" s="28"/>
      <c r="R163" s="41"/>
      <c r="S163" s="28"/>
      <c r="T163" s="28"/>
      <c r="U163" s="41"/>
      <c r="V163" s="28"/>
      <c r="W163" s="28"/>
      <c r="X163" s="41"/>
      <c r="Y163" s="28"/>
      <c r="Z163" s="28"/>
      <c r="AA163" s="41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</row>
    <row r="164" ht="12.75" customHeight="1">
      <c r="A164" s="28"/>
      <c r="B164" s="28"/>
      <c r="C164" s="41"/>
      <c r="D164" s="28"/>
      <c r="E164" s="28"/>
      <c r="F164" s="41"/>
      <c r="G164" s="28"/>
      <c r="H164" s="28"/>
      <c r="I164" s="41"/>
      <c r="J164" s="28"/>
      <c r="K164" s="28"/>
      <c r="L164" s="41"/>
      <c r="M164" s="28"/>
      <c r="N164" s="28"/>
      <c r="O164" s="28"/>
      <c r="P164" s="28"/>
      <c r="Q164" s="28"/>
      <c r="R164" s="41"/>
      <c r="S164" s="28"/>
      <c r="T164" s="28"/>
      <c r="U164" s="41"/>
      <c r="V164" s="28"/>
      <c r="W164" s="28"/>
      <c r="X164" s="41"/>
      <c r="Y164" s="28"/>
      <c r="Z164" s="28"/>
      <c r="AA164" s="41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</row>
    <row r="165" ht="12.75" customHeight="1">
      <c r="A165" s="28"/>
      <c r="B165" s="28"/>
      <c r="C165" s="41"/>
      <c r="D165" s="28"/>
      <c r="E165" s="28"/>
      <c r="F165" s="41"/>
      <c r="G165" s="28"/>
      <c r="H165" s="28"/>
      <c r="I165" s="41"/>
      <c r="J165" s="28"/>
      <c r="K165" s="28"/>
      <c r="L165" s="41"/>
      <c r="M165" s="28"/>
      <c r="N165" s="28"/>
      <c r="O165" s="28"/>
      <c r="P165" s="28"/>
      <c r="Q165" s="28"/>
      <c r="R165" s="41"/>
      <c r="S165" s="28"/>
      <c r="T165" s="28"/>
      <c r="U165" s="41"/>
      <c r="V165" s="28"/>
      <c r="W165" s="28"/>
      <c r="X165" s="41"/>
      <c r="Y165" s="28"/>
      <c r="Z165" s="28"/>
      <c r="AA165" s="41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</row>
    <row r="166" ht="12.75" customHeight="1">
      <c r="A166" s="28"/>
      <c r="B166" s="28"/>
      <c r="C166" s="41"/>
      <c r="D166" s="28"/>
      <c r="E166" s="28"/>
      <c r="F166" s="41"/>
      <c r="G166" s="28"/>
      <c r="H166" s="28"/>
      <c r="I166" s="41"/>
      <c r="J166" s="28"/>
      <c r="K166" s="28"/>
      <c r="L166" s="41"/>
      <c r="M166" s="28"/>
      <c r="N166" s="28"/>
      <c r="O166" s="28"/>
      <c r="P166" s="28"/>
      <c r="Q166" s="28"/>
      <c r="R166" s="41"/>
      <c r="S166" s="28"/>
      <c r="T166" s="28"/>
      <c r="U166" s="41"/>
      <c r="V166" s="28"/>
      <c r="W166" s="28"/>
      <c r="X166" s="41"/>
      <c r="Y166" s="28"/>
      <c r="Z166" s="28"/>
      <c r="AA166" s="41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</row>
    <row r="167" ht="12.75" customHeight="1">
      <c r="A167" s="28"/>
      <c r="B167" s="28"/>
      <c r="C167" s="41"/>
      <c r="D167" s="28"/>
      <c r="E167" s="28"/>
      <c r="F167" s="41"/>
      <c r="G167" s="28"/>
      <c r="H167" s="28"/>
      <c r="I167" s="41"/>
      <c r="J167" s="28"/>
      <c r="K167" s="28"/>
      <c r="L167" s="41"/>
      <c r="M167" s="28"/>
      <c r="N167" s="28"/>
      <c r="O167" s="28"/>
      <c r="P167" s="28"/>
      <c r="Q167" s="28"/>
      <c r="R167" s="41"/>
      <c r="S167" s="28"/>
      <c r="T167" s="28"/>
      <c r="U167" s="41"/>
      <c r="V167" s="28"/>
      <c r="W167" s="28"/>
      <c r="X167" s="41"/>
      <c r="Y167" s="28"/>
      <c r="Z167" s="28"/>
      <c r="AA167" s="41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</row>
    <row r="168" ht="12.75" customHeight="1">
      <c r="A168" s="28"/>
      <c r="B168" s="28"/>
      <c r="C168" s="41"/>
      <c r="D168" s="28"/>
      <c r="E168" s="28"/>
      <c r="F168" s="41"/>
      <c r="G168" s="28"/>
      <c r="H168" s="28"/>
      <c r="I168" s="41"/>
      <c r="J168" s="28"/>
      <c r="K168" s="28"/>
      <c r="L168" s="41"/>
      <c r="M168" s="28"/>
      <c r="N168" s="28"/>
      <c r="O168" s="28"/>
      <c r="P168" s="28"/>
      <c r="Q168" s="28"/>
      <c r="R168" s="41"/>
      <c r="S168" s="28"/>
      <c r="T168" s="28"/>
      <c r="U168" s="41"/>
      <c r="V168" s="28"/>
      <c r="W168" s="28"/>
      <c r="X168" s="41"/>
      <c r="Y168" s="28"/>
      <c r="Z168" s="28"/>
      <c r="AA168" s="41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</row>
    <row r="169" ht="12.75" customHeight="1">
      <c r="A169" s="28"/>
      <c r="B169" s="28"/>
      <c r="C169" s="41"/>
      <c r="D169" s="28"/>
      <c r="E169" s="28"/>
      <c r="F169" s="41"/>
      <c r="G169" s="28"/>
      <c r="H169" s="28"/>
      <c r="I169" s="41"/>
      <c r="J169" s="28"/>
      <c r="K169" s="28"/>
      <c r="L169" s="41"/>
      <c r="M169" s="28"/>
      <c r="N169" s="28"/>
      <c r="O169" s="28"/>
      <c r="P169" s="28"/>
      <c r="Q169" s="28"/>
      <c r="R169" s="41"/>
      <c r="S169" s="28"/>
      <c r="T169" s="28"/>
      <c r="U169" s="41"/>
      <c r="V169" s="28"/>
      <c r="W169" s="28"/>
      <c r="X169" s="41"/>
      <c r="Y169" s="28"/>
      <c r="Z169" s="28"/>
      <c r="AA169" s="41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</row>
    <row r="170" ht="12.75" customHeight="1">
      <c r="A170" s="28"/>
      <c r="B170" s="28"/>
      <c r="C170" s="41"/>
      <c r="D170" s="28"/>
      <c r="E170" s="28"/>
      <c r="F170" s="41"/>
      <c r="G170" s="28"/>
      <c r="H170" s="28"/>
      <c r="I170" s="41"/>
      <c r="J170" s="28"/>
      <c r="K170" s="28"/>
      <c r="L170" s="41"/>
      <c r="M170" s="28"/>
      <c r="N170" s="28"/>
      <c r="O170" s="28"/>
      <c r="P170" s="28"/>
      <c r="Q170" s="28"/>
      <c r="R170" s="41"/>
      <c r="S170" s="28"/>
      <c r="T170" s="28"/>
      <c r="U170" s="41"/>
      <c r="V170" s="28"/>
      <c r="W170" s="28"/>
      <c r="X170" s="41"/>
      <c r="Y170" s="28"/>
      <c r="Z170" s="28"/>
      <c r="AA170" s="41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</row>
    <row r="171" ht="12.75" customHeight="1">
      <c r="A171" s="28"/>
      <c r="B171" s="28"/>
      <c r="C171" s="41"/>
      <c r="D171" s="28"/>
      <c r="E171" s="28"/>
      <c r="F171" s="41"/>
      <c r="G171" s="28"/>
      <c r="H171" s="28"/>
      <c r="I171" s="41"/>
      <c r="J171" s="28"/>
      <c r="K171" s="28"/>
      <c r="L171" s="41"/>
      <c r="M171" s="28"/>
      <c r="N171" s="28"/>
      <c r="O171" s="28"/>
      <c r="P171" s="28"/>
      <c r="Q171" s="28"/>
      <c r="R171" s="41"/>
      <c r="S171" s="28"/>
      <c r="T171" s="28"/>
      <c r="U171" s="41"/>
      <c r="V171" s="28"/>
      <c r="W171" s="28"/>
      <c r="X171" s="41"/>
      <c r="Y171" s="28"/>
      <c r="Z171" s="28"/>
      <c r="AA171" s="41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</row>
    <row r="172" ht="12.75" customHeight="1">
      <c r="A172" s="28"/>
      <c r="B172" s="28"/>
      <c r="C172" s="41"/>
      <c r="D172" s="28"/>
      <c r="E172" s="28"/>
      <c r="F172" s="41"/>
      <c r="G172" s="28"/>
      <c r="H172" s="28"/>
      <c r="I172" s="41"/>
      <c r="J172" s="28"/>
      <c r="K172" s="28"/>
      <c r="L172" s="41"/>
      <c r="M172" s="28"/>
      <c r="N172" s="28"/>
      <c r="O172" s="28"/>
      <c r="P172" s="28"/>
      <c r="Q172" s="28"/>
      <c r="R172" s="41"/>
      <c r="S172" s="28"/>
      <c r="T172" s="28"/>
      <c r="U172" s="41"/>
      <c r="V172" s="28"/>
      <c r="W172" s="28"/>
      <c r="X172" s="41"/>
      <c r="Y172" s="28"/>
      <c r="Z172" s="28"/>
      <c r="AA172" s="41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</row>
    <row r="173" ht="12.75" customHeight="1">
      <c r="A173" s="28"/>
      <c r="B173" s="28"/>
      <c r="C173" s="41"/>
      <c r="D173" s="28"/>
      <c r="E173" s="28"/>
      <c r="F173" s="41"/>
      <c r="G173" s="28"/>
      <c r="H173" s="28"/>
      <c r="I173" s="41"/>
      <c r="J173" s="28"/>
      <c r="K173" s="28"/>
      <c r="L173" s="41"/>
      <c r="M173" s="28"/>
      <c r="N173" s="28"/>
      <c r="O173" s="28"/>
      <c r="P173" s="28"/>
      <c r="Q173" s="28"/>
      <c r="R173" s="41"/>
      <c r="S173" s="28"/>
      <c r="T173" s="28"/>
      <c r="U173" s="41"/>
      <c r="V173" s="28"/>
      <c r="W173" s="28"/>
      <c r="X173" s="41"/>
      <c r="Y173" s="28"/>
      <c r="Z173" s="28"/>
      <c r="AA173" s="41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</row>
    <row r="174" ht="12.75" customHeight="1">
      <c r="A174" s="28"/>
      <c r="B174" s="28"/>
      <c r="C174" s="41"/>
      <c r="D174" s="28"/>
      <c r="E174" s="28"/>
      <c r="F174" s="41"/>
      <c r="G174" s="28"/>
      <c r="H174" s="28"/>
      <c r="I174" s="41"/>
      <c r="J174" s="28"/>
      <c r="K174" s="28"/>
      <c r="L174" s="41"/>
      <c r="M174" s="28"/>
      <c r="N174" s="28"/>
      <c r="O174" s="28"/>
      <c r="P174" s="28"/>
      <c r="Q174" s="28"/>
      <c r="R174" s="41"/>
      <c r="S174" s="28"/>
      <c r="T174" s="28"/>
      <c r="U174" s="41"/>
      <c r="V174" s="28"/>
      <c r="W174" s="28"/>
      <c r="X174" s="41"/>
      <c r="Y174" s="28"/>
      <c r="Z174" s="28"/>
      <c r="AA174" s="41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</row>
    <row r="175" ht="12.75" customHeight="1">
      <c r="A175" s="28"/>
      <c r="B175" s="28"/>
      <c r="C175" s="41"/>
      <c r="D175" s="28"/>
      <c r="E175" s="28"/>
      <c r="F175" s="41"/>
      <c r="G175" s="28"/>
      <c r="H175" s="28"/>
      <c r="I175" s="41"/>
      <c r="J175" s="28"/>
      <c r="K175" s="28"/>
      <c r="L175" s="41"/>
      <c r="M175" s="28"/>
      <c r="N175" s="28"/>
      <c r="O175" s="28"/>
      <c r="P175" s="28"/>
      <c r="Q175" s="28"/>
      <c r="R175" s="41"/>
      <c r="S175" s="28"/>
      <c r="T175" s="28"/>
      <c r="U175" s="41"/>
      <c r="V175" s="28"/>
      <c r="W175" s="28"/>
      <c r="X175" s="41"/>
      <c r="Y175" s="28"/>
      <c r="Z175" s="28"/>
      <c r="AA175" s="41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</row>
    <row r="176" ht="12.75" customHeight="1">
      <c r="A176" s="28"/>
      <c r="B176" s="28"/>
      <c r="C176" s="41"/>
      <c r="D176" s="28"/>
      <c r="E176" s="28"/>
      <c r="F176" s="41"/>
      <c r="G176" s="28"/>
      <c r="H176" s="28"/>
      <c r="I176" s="41"/>
      <c r="J176" s="28"/>
      <c r="K176" s="28"/>
      <c r="L176" s="41"/>
      <c r="M176" s="28"/>
      <c r="N176" s="28"/>
      <c r="O176" s="28"/>
      <c r="P176" s="28"/>
      <c r="Q176" s="28"/>
      <c r="R176" s="41"/>
      <c r="S176" s="28"/>
      <c r="T176" s="28"/>
      <c r="U176" s="41"/>
      <c r="V176" s="28"/>
      <c r="W176" s="28"/>
      <c r="X176" s="41"/>
      <c r="Y176" s="28"/>
      <c r="Z176" s="28"/>
      <c r="AA176" s="41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</row>
    <row r="177" ht="12.75" customHeight="1">
      <c r="A177" s="28"/>
      <c r="B177" s="28"/>
      <c r="C177" s="41"/>
      <c r="D177" s="28"/>
      <c r="E177" s="28"/>
      <c r="F177" s="41"/>
      <c r="G177" s="28"/>
      <c r="H177" s="28"/>
      <c r="I177" s="41"/>
      <c r="J177" s="28"/>
      <c r="K177" s="28"/>
      <c r="L177" s="41"/>
      <c r="M177" s="28"/>
      <c r="N177" s="28"/>
      <c r="O177" s="28"/>
      <c r="P177" s="28"/>
      <c r="Q177" s="28"/>
      <c r="R177" s="41"/>
      <c r="S177" s="28"/>
      <c r="T177" s="28"/>
      <c r="U177" s="41"/>
      <c r="V177" s="28"/>
      <c r="W177" s="28"/>
      <c r="X177" s="41"/>
      <c r="Y177" s="28"/>
      <c r="Z177" s="28"/>
      <c r="AA177" s="41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</row>
    <row r="178" ht="12.75" customHeight="1">
      <c r="A178" s="28"/>
      <c r="B178" s="28"/>
      <c r="C178" s="41"/>
      <c r="D178" s="28"/>
      <c r="E178" s="28"/>
      <c r="F178" s="41"/>
      <c r="G178" s="28"/>
      <c r="H178" s="28"/>
      <c r="I178" s="41"/>
      <c r="J178" s="28"/>
      <c r="K178" s="28"/>
      <c r="L178" s="41"/>
      <c r="M178" s="28"/>
      <c r="N178" s="28"/>
      <c r="O178" s="28"/>
      <c r="P178" s="28"/>
      <c r="Q178" s="28"/>
      <c r="R178" s="41"/>
      <c r="S178" s="28"/>
      <c r="T178" s="28"/>
      <c r="U178" s="41"/>
      <c r="V178" s="28"/>
      <c r="W178" s="28"/>
      <c r="X178" s="41"/>
      <c r="Y178" s="28"/>
      <c r="Z178" s="28"/>
      <c r="AA178" s="41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</row>
    <row r="179" ht="12.75" customHeight="1">
      <c r="A179" s="28"/>
      <c r="B179" s="28"/>
      <c r="C179" s="41"/>
      <c r="D179" s="28"/>
      <c r="E179" s="28"/>
      <c r="F179" s="41"/>
      <c r="G179" s="28"/>
      <c r="H179" s="28"/>
      <c r="I179" s="41"/>
      <c r="J179" s="28"/>
      <c r="K179" s="28"/>
      <c r="L179" s="41"/>
      <c r="M179" s="28"/>
      <c r="N179" s="28"/>
      <c r="O179" s="28"/>
      <c r="P179" s="28"/>
      <c r="Q179" s="28"/>
      <c r="R179" s="41"/>
      <c r="S179" s="28"/>
      <c r="T179" s="28"/>
      <c r="U179" s="41"/>
      <c r="V179" s="28"/>
      <c r="W179" s="28"/>
      <c r="X179" s="41"/>
      <c r="Y179" s="28"/>
      <c r="Z179" s="28"/>
      <c r="AA179" s="41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</row>
    <row r="180" ht="12.75" customHeight="1">
      <c r="A180" s="28"/>
      <c r="B180" s="28"/>
      <c r="C180" s="41"/>
      <c r="D180" s="28"/>
      <c r="E180" s="28"/>
      <c r="F180" s="41"/>
      <c r="G180" s="28"/>
      <c r="H180" s="28"/>
      <c r="I180" s="41"/>
      <c r="J180" s="28"/>
      <c r="K180" s="28"/>
      <c r="L180" s="41"/>
      <c r="M180" s="28"/>
      <c r="N180" s="28"/>
      <c r="O180" s="28"/>
      <c r="P180" s="28"/>
      <c r="Q180" s="28"/>
      <c r="R180" s="41"/>
      <c r="S180" s="28"/>
      <c r="T180" s="28"/>
      <c r="U180" s="41"/>
      <c r="V180" s="28"/>
      <c r="W180" s="28"/>
      <c r="X180" s="41"/>
      <c r="Y180" s="28"/>
      <c r="Z180" s="28"/>
      <c r="AA180" s="41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</row>
    <row r="181" ht="12.75" customHeight="1">
      <c r="A181" s="28"/>
      <c r="B181" s="28"/>
      <c r="C181" s="41"/>
      <c r="D181" s="28"/>
      <c r="E181" s="28"/>
      <c r="F181" s="41"/>
      <c r="G181" s="28"/>
      <c r="H181" s="28"/>
      <c r="I181" s="41"/>
      <c r="J181" s="28"/>
      <c r="K181" s="28"/>
      <c r="L181" s="41"/>
      <c r="M181" s="28"/>
      <c r="N181" s="28"/>
      <c r="O181" s="28"/>
      <c r="P181" s="28"/>
      <c r="Q181" s="28"/>
      <c r="R181" s="41"/>
      <c r="S181" s="28"/>
      <c r="T181" s="28"/>
      <c r="U181" s="41"/>
      <c r="V181" s="28"/>
      <c r="W181" s="28"/>
      <c r="X181" s="41"/>
      <c r="Y181" s="28"/>
      <c r="Z181" s="28"/>
      <c r="AA181" s="41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</row>
    <row r="182" ht="12.75" customHeight="1">
      <c r="A182" s="28"/>
      <c r="B182" s="28"/>
      <c r="C182" s="41"/>
      <c r="D182" s="28"/>
      <c r="E182" s="28"/>
      <c r="F182" s="41"/>
      <c r="G182" s="28"/>
      <c r="H182" s="28"/>
      <c r="I182" s="41"/>
      <c r="J182" s="28"/>
      <c r="K182" s="28"/>
      <c r="L182" s="41"/>
      <c r="M182" s="28"/>
      <c r="N182" s="28"/>
      <c r="O182" s="28"/>
      <c r="P182" s="28"/>
      <c r="Q182" s="28"/>
      <c r="R182" s="41"/>
      <c r="S182" s="28"/>
      <c r="T182" s="28"/>
      <c r="U182" s="41"/>
      <c r="V182" s="28"/>
      <c r="W182" s="28"/>
      <c r="X182" s="41"/>
      <c r="Y182" s="28"/>
      <c r="Z182" s="28"/>
      <c r="AA182" s="41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</row>
    <row r="183" ht="12.75" customHeight="1">
      <c r="A183" s="28"/>
      <c r="B183" s="28"/>
      <c r="C183" s="41"/>
      <c r="D183" s="28"/>
      <c r="E183" s="28"/>
      <c r="F183" s="41"/>
      <c r="G183" s="28"/>
      <c r="H183" s="28"/>
      <c r="I183" s="41"/>
      <c r="J183" s="28"/>
      <c r="K183" s="28"/>
      <c r="L183" s="41"/>
      <c r="M183" s="28"/>
      <c r="N183" s="28"/>
      <c r="O183" s="28"/>
      <c r="P183" s="28"/>
      <c r="Q183" s="28"/>
      <c r="R183" s="41"/>
      <c r="S183" s="28"/>
      <c r="T183" s="28"/>
      <c r="U183" s="41"/>
      <c r="V183" s="28"/>
      <c r="W183" s="28"/>
      <c r="X183" s="41"/>
      <c r="Y183" s="28"/>
      <c r="Z183" s="28"/>
      <c r="AA183" s="41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</row>
    <row r="184" ht="12.75" customHeight="1">
      <c r="A184" s="28"/>
      <c r="B184" s="28"/>
      <c r="C184" s="41"/>
      <c r="D184" s="28"/>
      <c r="E184" s="28"/>
      <c r="F184" s="41"/>
      <c r="G184" s="28"/>
      <c r="H184" s="28"/>
      <c r="I184" s="41"/>
      <c r="J184" s="28"/>
      <c r="K184" s="28"/>
      <c r="L184" s="41"/>
      <c r="M184" s="28"/>
      <c r="N184" s="28"/>
      <c r="O184" s="28"/>
      <c r="P184" s="28"/>
      <c r="Q184" s="28"/>
      <c r="R184" s="41"/>
      <c r="S184" s="28"/>
      <c r="T184" s="28"/>
      <c r="U184" s="41"/>
      <c r="V184" s="28"/>
      <c r="W184" s="28"/>
      <c r="X184" s="41"/>
      <c r="Y184" s="28"/>
      <c r="Z184" s="28"/>
      <c r="AA184" s="41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</row>
    <row r="185" ht="12.75" customHeight="1">
      <c r="A185" s="28"/>
      <c r="B185" s="28"/>
      <c r="C185" s="41"/>
      <c r="D185" s="28"/>
      <c r="E185" s="28"/>
      <c r="F185" s="41"/>
      <c r="G185" s="28"/>
      <c r="H185" s="28"/>
      <c r="I185" s="41"/>
      <c r="J185" s="28"/>
      <c r="K185" s="28"/>
      <c r="L185" s="41"/>
      <c r="M185" s="28"/>
      <c r="N185" s="28"/>
      <c r="O185" s="28"/>
      <c r="P185" s="28"/>
      <c r="Q185" s="28"/>
      <c r="R185" s="41"/>
      <c r="S185" s="28"/>
      <c r="T185" s="28"/>
      <c r="U185" s="41"/>
      <c r="V185" s="28"/>
      <c r="W185" s="28"/>
      <c r="X185" s="41"/>
      <c r="Y185" s="28"/>
      <c r="Z185" s="28"/>
      <c r="AA185" s="41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</row>
    <row r="186" ht="12.75" customHeight="1">
      <c r="A186" s="28"/>
      <c r="B186" s="28"/>
      <c r="C186" s="41"/>
      <c r="D186" s="28"/>
      <c r="E186" s="28"/>
      <c r="F186" s="41"/>
      <c r="G186" s="28"/>
      <c r="H186" s="28"/>
      <c r="I186" s="41"/>
      <c r="J186" s="28"/>
      <c r="K186" s="28"/>
      <c r="L186" s="41"/>
      <c r="M186" s="28"/>
      <c r="N186" s="28"/>
      <c r="O186" s="28"/>
      <c r="P186" s="28"/>
      <c r="Q186" s="28"/>
      <c r="R186" s="41"/>
      <c r="S186" s="28"/>
      <c r="T186" s="28"/>
      <c r="U186" s="41"/>
      <c r="V186" s="28"/>
      <c r="W186" s="28"/>
      <c r="X186" s="41"/>
      <c r="Y186" s="28"/>
      <c r="Z186" s="28"/>
      <c r="AA186" s="41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</row>
    <row r="187" ht="12.75" customHeight="1">
      <c r="A187" s="28"/>
      <c r="B187" s="28"/>
      <c r="C187" s="41"/>
      <c r="D187" s="28"/>
      <c r="E187" s="28"/>
      <c r="F187" s="41"/>
      <c r="G187" s="28"/>
      <c r="H187" s="28"/>
      <c r="I187" s="41"/>
      <c r="J187" s="28"/>
      <c r="K187" s="28"/>
      <c r="L187" s="41"/>
      <c r="M187" s="28"/>
      <c r="N187" s="28"/>
      <c r="O187" s="28"/>
      <c r="P187" s="28"/>
      <c r="Q187" s="28"/>
      <c r="R187" s="41"/>
      <c r="S187" s="28"/>
      <c r="T187" s="28"/>
      <c r="U187" s="41"/>
      <c r="V187" s="28"/>
      <c r="W187" s="28"/>
      <c r="X187" s="41"/>
      <c r="Y187" s="28"/>
      <c r="Z187" s="28"/>
      <c r="AA187" s="41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</row>
    <row r="188" ht="12.75" customHeight="1">
      <c r="A188" s="28"/>
      <c r="B188" s="28"/>
      <c r="C188" s="41"/>
      <c r="D188" s="28"/>
      <c r="E188" s="28"/>
      <c r="F188" s="41"/>
      <c r="G188" s="28"/>
      <c r="H188" s="28"/>
      <c r="I188" s="41"/>
      <c r="J188" s="28"/>
      <c r="K188" s="28"/>
      <c r="L188" s="41"/>
      <c r="M188" s="28"/>
      <c r="N188" s="28"/>
      <c r="O188" s="28"/>
      <c r="P188" s="28"/>
      <c r="Q188" s="28"/>
      <c r="R188" s="41"/>
      <c r="S188" s="28"/>
      <c r="T188" s="28"/>
      <c r="U188" s="41"/>
      <c r="V188" s="28"/>
      <c r="W188" s="28"/>
      <c r="X188" s="41"/>
      <c r="Y188" s="28"/>
      <c r="Z188" s="28"/>
      <c r="AA188" s="41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</row>
    <row r="189" ht="12.75" customHeight="1">
      <c r="A189" s="28"/>
      <c r="B189" s="28"/>
      <c r="C189" s="41"/>
      <c r="D189" s="28"/>
      <c r="E189" s="28"/>
      <c r="F189" s="41"/>
      <c r="G189" s="28"/>
      <c r="H189" s="28"/>
      <c r="I189" s="41"/>
      <c r="J189" s="28"/>
      <c r="K189" s="28"/>
      <c r="L189" s="41"/>
      <c r="M189" s="28"/>
      <c r="N189" s="28"/>
      <c r="O189" s="28"/>
      <c r="P189" s="28"/>
      <c r="Q189" s="28"/>
      <c r="R189" s="41"/>
      <c r="S189" s="28"/>
      <c r="T189" s="28"/>
      <c r="U189" s="41"/>
      <c r="V189" s="28"/>
      <c r="W189" s="28"/>
      <c r="X189" s="41"/>
      <c r="Y189" s="28"/>
      <c r="Z189" s="28"/>
      <c r="AA189" s="41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</row>
    <row r="190" ht="12.75" customHeight="1">
      <c r="A190" s="28"/>
      <c r="B190" s="28"/>
      <c r="C190" s="41"/>
      <c r="D190" s="28"/>
      <c r="E190" s="28"/>
      <c r="F190" s="41"/>
      <c r="G190" s="28"/>
      <c r="H190" s="28"/>
      <c r="I190" s="41"/>
      <c r="J190" s="28"/>
      <c r="K190" s="28"/>
      <c r="L190" s="41"/>
      <c r="M190" s="28"/>
      <c r="N190" s="28"/>
      <c r="O190" s="28"/>
      <c r="P190" s="28"/>
      <c r="Q190" s="28"/>
      <c r="R190" s="41"/>
      <c r="S190" s="28"/>
      <c r="T190" s="28"/>
      <c r="U190" s="41"/>
      <c r="V190" s="28"/>
      <c r="W190" s="28"/>
      <c r="X190" s="41"/>
      <c r="Y190" s="28"/>
      <c r="Z190" s="28"/>
      <c r="AA190" s="41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</row>
    <row r="191" ht="12.75" customHeight="1">
      <c r="A191" s="28"/>
      <c r="B191" s="28"/>
      <c r="C191" s="41"/>
      <c r="D191" s="28"/>
      <c r="E191" s="28"/>
      <c r="F191" s="41"/>
      <c r="G191" s="28"/>
      <c r="H191" s="28"/>
      <c r="I191" s="41"/>
      <c r="J191" s="28"/>
      <c r="K191" s="28"/>
      <c r="L191" s="41"/>
      <c r="M191" s="28"/>
      <c r="N191" s="28"/>
      <c r="O191" s="28"/>
      <c r="P191" s="28"/>
      <c r="Q191" s="28"/>
      <c r="R191" s="41"/>
      <c r="S191" s="28"/>
      <c r="T191" s="28"/>
      <c r="U191" s="41"/>
      <c r="V191" s="28"/>
      <c r="W191" s="28"/>
      <c r="X191" s="41"/>
      <c r="Y191" s="28"/>
      <c r="Z191" s="28"/>
      <c r="AA191" s="41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</row>
    <row r="192" ht="12.75" customHeight="1">
      <c r="A192" s="28"/>
      <c r="B192" s="28"/>
      <c r="C192" s="41"/>
      <c r="D192" s="28"/>
      <c r="E192" s="28"/>
      <c r="F192" s="41"/>
      <c r="G192" s="28"/>
      <c r="H192" s="28"/>
      <c r="I192" s="41"/>
      <c r="J192" s="28"/>
      <c r="K192" s="28"/>
      <c r="L192" s="41"/>
      <c r="M192" s="28"/>
      <c r="N192" s="28"/>
      <c r="O192" s="28"/>
      <c r="P192" s="28"/>
      <c r="Q192" s="28"/>
      <c r="R192" s="41"/>
      <c r="S192" s="28"/>
      <c r="T192" s="28"/>
      <c r="U192" s="41"/>
      <c r="V192" s="28"/>
      <c r="W192" s="28"/>
      <c r="X192" s="41"/>
      <c r="Y192" s="28"/>
      <c r="Z192" s="28"/>
      <c r="AA192" s="41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</row>
    <row r="193" ht="12.75" customHeight="1">
      <c r="A193" s="28"/>
      <c r="B193" s="28"/>
      <c r="C193" s="41"/>
      <c r="D193" s="28"/>
      <c r="E193" s="28"/>
      <c r="F193" s="41"/>
      <c r="G193" s="28"/>
      <c r="H193" s="28"/>
      <c r="I193" s="41"/>
      <c r="J193" s="28"/>
      <c r="K193" s="28"/>
      <c r="L193" s="41"/>
      <c r="M193" s="28"/>
      <c r="N193" s="28"/>
      <c r="O193" s="28"/>
      <c r="P193" s="28"/>
      <c r="Q193" s="28"/>
      <c r="R193" s="41"/>
      <c r="S193" s="28"/>
      <c r="T193" s="28"/>
      <c r="U193" s="41"/>
      <c r="V193" s="28"/>
      <c r="W193" s="28"/>
      <c r="X193" s="41"/>
      <c r="Y193" s="28"/>
      <c r="Z193" s="28"/>
      <c r="AA193" s="41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</row>
    <row r="194" ht="12.75" customHeight="1">
      <c r="A194" s="28"/>
      <c r="B194" s="28"/>
      <c r="C194" s="41"/>
      <c r="D194" s="28"/>
      <c r="E194" s="28"/>
      <c r="F194" s="41"/>
      <c r="G194" s="28"/>
      <c r="H194" s="28"/>
      <c r="I194" s="41"/>
      <c r="J194" s="28"/>
      <c r="K194" s="28"/>
      <c r="L194" s="41"/>
      <c r="M194" s="28"/>
      <c r="N194" s="28"/>
      <c r="O194" s="28"/>
      <c r="P194" s="28"/>
      <c r="Q194" s="28"/>
      <c r="R194" s="41"/>
      <c r="S194" s="28"/>
      <c r="T194" s="28"/>
      <c r="U194" s="41"/>
      <c r="V194" s="28"/>
      <c r="W194" s="28"/>
      <c r="X194" s="41"/>
      <c r="Y194" s="28"/>
      <c r="Z194" s="28"/>
      <c r="AA194" s="41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</row>
    <row r="195" ht="12.75" customHeight="1">
      <c r="A195" s="28"/>
      <c r="B195" s="28"/>
      <c r="C195" s="41"/>
      <c r="D195" s="28"/>
      <c r="E195" s="28"/>
      <c r="F195" s="41"/>
      <c r="G195" s="28"/>
      <c r="H195" s="28"/>
      <c r="I195" s="41"/>
      <c r="J195" s="28"/>
      <c r="K195" s="28"/>
      <c r="L195" s="41"/>
      <c r="M195" s="28"/>
      <c r="N195" s="28"/>
      <c r="O195" s="28"/>
      <c r="P195" s="28"/>
      <c r="Q195" s="28"/>
      <c r="R195" s="41"/>
      <c r="S195" s="28"/>
      <c r="T195" s="28"/>
      <c r="U195" s="41"/>
      <c r="V195" s="28"/>
      <c r="W195" s="28"/>
      <c r="X195" s="41"/>
      <c r="Y195" s="28"/>
      <c r="Z195" s="28"/>
      <c r="AA195" s="41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</row>
    <row r="196" ht="12.75" customHeight="1">
      <c r="A196" s="28"/>
      <c r="B196" s="28"/>
      <c r="C196" s="41"/>
      <c r="D196" s="28"/>
      <c r="E196" s="28"/>
      <c r="F196" s="41"/>
      <c r="G196" s="28"/>
      <c r="H196" s="28"/>
      <c r="I196" s="41"/>
      <c r="J196" s="28"/>
      <c r="K196" s="28"/>
      <c r="L196" s="41"/>
      <c r="M196" s="28"/>
      <c r="N196" s="28"/>
      <c r="O196" s="28"/>
      <c r="P196" s="28"/>
      <c r="Q196" s="28"/>
      <c r="R196" s="41"/>
      <c r="S196" s="28"/>
      <c r="T196" s="28"/>
      <c r="U196" s="41"/>
      <c r="V196" s="28"/>
      <c r="W196" s="28"/>
      <c r="X196" s="41"/>
      <c r="Y196" s="28"/>
      <c r="Z196" s="28"/>
      <c r="AA196" s="41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</row>
    <row r="197" ht="12.75" customHeight="1">
      <c r="A197" s="28"/>
      <c r="B197" s="28"/>
      <c r="C197" s="41"/>
      <c r="D197" s="28"/>
      <c r="E197" s="28"/>
      <c r="F197" s="41"/>
      <c r="G197" s="28"/>
      <c r="H197" s="28"/>
      <c r="I197" s="41"/>
      <c r="J197" s="28"/>
      <c r="K197" s="28"/>
      <c r="L197" s="41"/>
      <c r="M197" s="28"/>
      <c r="N197" s="28"/>
      <c r="O197" s="28"/>
      <c r="P197" s="28"/>
      <c r="Q197" s="28"/>
      <c r="R197" s="41"/>
      <c r="S197" s="28"/>
      <c r="T197" s="28"/>
      <c r="U197" s="41"/>
      <c r="V197" s="28"/>
      <c r="W197" s="28"/>
      <c r="X197" s="41"/>
      <c r="Y197" s="28"/>
      <c r="Z197" s="28"/>
      <c r="AA197" s="41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</row>
    <row r="198" ht="12.75" customHeight="1">
      <c r="A198" s="28"/>
      <c r="B198" s="28"/>
      <c r="C198" s="41"/>
      <c r="D198" s="28"/>
      <c r="E198" s="28"/>
      <c r="F198" s="41"/>
      <c r="G198" s="28"/>
      <c r="H198" s="28"/>
      <c r="I198" s="41"/>
      <c r="J198" s="28"/>
      <c r="K198" s="28"/>
      <c r="L198" s="41"/>
      <c r="M198" s="28"/>
      <c r="N198" s="28"/>
      <c r="O198" s="28"/>
      <c r="P198" s="28"/>
      <c r="Q198" s="28"/>
      <c r="R198" s="41"/>
      <c r="S198" s="28"/>
      <c r="T198" s="28"/>
      <c r="U198" s="41"/>
      <c r="V198" s="28"/>
      <c r="W198" s="28"/>
      <c r="X198" s="41"/>
      <c r="Y198" s="28"/>
      <c r="Z198" s="28"/>
      <c r="AA198" s="41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</row>
    <row r="199" ht="12.75" customHeight="1">
      <c r="A199" s="28"/>
      <c r="B199" s="28"/>
      <c r="C199" s="41"/>
      <c r="D199" s="28"/>
      <c r="E199" s="28"/>
      <c r="F199" s="41"/>
      <c r="G199" s="28"/>
      <c r="H199" s="28"/>
      <c r="I199" s="41"/>
      <c r="J199" s="28"/>
      <c r="K199" s="28"/>
      <c r="L199" s="41"/>
      <c r="M199" s="28"/>
      <c r="N199" s="28"/>
      <c r="O199" s="28"/>
      <c r="P199" s="28"/>
      <c r="Q199" s="28"/>
      <c r="R199" s="41"/>
      <c r="S199" s="28"/>
      <c r="T199" s="28"/>
      <c r="U199" s="41"/>
      <c r="V199" s="28"/>
      <c r="W199" s="28"/>
      <c r="X199" s="41"/>
      <c r="Y199" s="28"/>
      <c r="Z199" s="28"/>
      <c r="AA199" s="41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</row>
    <row r="200" ht="12.75" customHeight="1">
      <c r="A200" s="28"/>
      <c r="B200" s="28"/>
      <c r="C200" s="41"/>
      <c r="D200" s="28"/>
      <c r="E200" s="28"/>
      <c r="F200" s="41"/>
      <c r="G200" s="28"/>
      <c r="H200" s="28"/>
      <c r="I200" s="41"/>
      <c r="J200" s="28"/>
      <c r="K200" s="28"/>
      <c r="L200" s="41"/>
      <c r="M200" s="28"/>
      <c r="N200" s="28"/>
      <c r="O200" s="28"/>
      <c r="P200" s="28"/>
      <c r="Q200" s="28"/>
      <c r="R200" s="41"/>
      <c r="S200" s="28"/>
      <c r="T200" s="28"/>
      <c r="U200" s="41"/>
      <c r="V200" s="28"/>
      <c r="W200" s="28"/>
      <c r="X200" s="41"/>
      <c r="Y200" s="28"/>
      <c r="Z200" s="28"/>
      <c r="AA200" s="41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</row>
    <row r="201" ht="12.75" customHeight="1">
      <c r="A201" s="28"/>
      <c r="B201" s="28"/>
      <c r="C201" s="41"/>
      <c r="D201" s="28"/>
      <c r="E201" s="28"/>
      <c r="F201" s="41"/>
      <c r="G201" s="28"/>
      <c r="H201" s="28"/>
      <c r="I201" s="41"/>
      <c r="J201" s="28"/>
      <c r="K201" s="28"/>
      <c r="L201" s="41"/>
      <c r="M201" s="28"/>
      <c r="N201" s="28"/>
      <c r="O201" s="28"/>
      <c r="P201" s="28"/>
      <c r="Q201" s="28"/>
      <c r="R201" s="41"/>
      <c r="S201" s="28"/>
      <c r="T201" s="28"/>
      <c r="U201" s="41"/>
      <c r="V201" s="28"/>
      <c r="W201" s="28"/>
      <c r="X201" s="41"/>
      <c r="Y201" s="28"/>
      <c r="Z201" s="28"/>
      <c r="AA201" s="41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</row>
    <row r="202" ht="12.75" customHeight="1">
      <c r="A202" s="28"/>
      <c r="B202" s="28"/>
      <c r="C202" s="41"/>
      <c r="D202" s="28"/>
      <c r="E202" s="28"/>
      <c r="F202" s="41"/>
      <c r="G202" s="28"/>
      <c r="H202" s="28"/>
      <c r="I202" s="41"/>
      <c r="J202" s="28"/>
      <c r="K202" s="28"/>
      <c r="L202" s="41"/>
      <c r="M202" s="28"/>
      <c r="N202" s="28"/>
      <c r="O202" s="28"/>
      <c r="P202" s="28"/>
      <c r="Q202" s="28"/>
      <c r="R202" s="41"/>
      <c r="S202" s="28"/>
      <c r="T202" s="28"/>
      <c r="U202" s="41"/>
      <c r="V202" s="28"/>
      <c r="W202" s="28"/>
      <c r="X202" s="41"/>
      <c r="Y202" s="28"/>
      <c r="Z202" s="28"/>
      <c r="AA202" s="41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</row>
    <row r="203" ht="12.75" customHeight="1">
      <c r="A203" s="28"/>
      <c r="B203" s="28"/>
      <c r="C203" s="41"/>
      <c r="D203" s="28"/>
      <c r="E203" s="28"/>
      <c r="F203" s="41"/>
      <c r="G203" s="28"/>
      <c r="H203" s="28"/>
      <c r="I203" s="41"/>
      <c r="J203" s="28"/>
      <c r="K203" s="28"/>
      <c r="L203" s="41"/>
      <c r="M203" s="28"/>
      <c r="N203" s="28"/>
      <c r="O203" s="28"/>
      <c r="P203" s="28"/>
      <c r="Q203" s="28"/>
      <c r="R203" s="41"/>
      <c r="S203" s="28"/>
      <c r="T203" s="28"/>
      <c r="U203" s="41"/>
      <c r="V203" s="28"/>
      <c r="W203" s="28"/>
      <c r="X203" s="41"/>
      <c r="Y203" s="28"/>
      <c r="Z203" s="28"/>
      <c r="AA203" s="41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</row>
    <row r="204" ht="12.75" customHeight="1">
      <c r="A204" s="28"/>
      <c r="B204" s="28"/>
      <c r="C204" s="41"/>
      <c r="D204" s="28"/>
      <c r="E204" s="28"/>
      <c r="F204" s="41"/>
      <c r="G204" s="28"/>
      <c r="H204" s="28"/>
      <c r="I204" s="41"/>
      <c r="J204" s="28"/>
      <c r="K204" s="28"/>
      <c r="L204" s="41"/>
      <c r="M204" s="28"/>
      <c r="N204" s="28"/>
      <c r="O204" s="28"/>
      <c r="P204" s="28"/>
      <c r="Q204" s="28"/>
      <c r="R204" s="41"/>
      <c r="S204" s="28"/>
      <c r="T204" s="28"/>
      <c r="U204" s="41"/>
      <c r="V204" s="28"/>
      <c r="W204" s="28"/>
      <c r="X204" s="41"/>
      <c r="Y204" s="28"/>
      <c r="Z204" s="28"/>
      <c r="AA204" s="41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</row>
    <row r="205" ht="12.75" customHeight="1">
      <c r="A205" s="28"/>
      <c r="B205" s="28"/>
      <c r="C205" s="41"/>
      <c r="D205" s="28"/>
      <c r="E205" s="28"/>
      <c r="F205" s="41"/>
      <c r="G205" s="28"/>
      <c r="H205" s="28"/>
      <c r="I205" s="41"/>
      <c r="J205" s="28"/>
      <c r="K205" s="28"/>
      <c r="L205" s="41"/>
      <c r="M205" s="28"/>
      <c r="N205" s="28"/>
      <c r="O205" s="28"/>
      <c r="P205" s="28"/>
      <c r="Q205" s="28"/>
      <c r="R205" s="41"/>
      <c r="S205" s="28"/>
      <c r="T205" s="28"/>
      <c r="U205" s="41"/>
      <c r="V205" s="28"/>
      <c r="W205" s="28"/>
      <c r="X205" s="41"/>
      <c r="Y205" s="28"/>
      <c r="Z205" s="28"/>
      <c r="AA205" s="41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</row>
    <row r="206" ht="12.75" customHeight="1">
      <c r="A206" s="28"/>
      <c r="B206" s="28"/>
      <c r="C206" s="41"/>
      <c r="D206" s="28"/>
      <c r="E206" s="28"/>
      <c r="F206" s="41"/>
      <c r="G206" s="28"/>
      <c r="H206" s="28"/>
      <c r="I206" s="41"/>
      <c r="J206" s="28"/>
      <c r="K206" s="28"/>
      <c r="L206" s="41"/>
      <c r="M206" s="28"/>
      <c r="N206" s="28"/>
      <c r="O206" s="28"/>
      <c r="P206" s="28"/>
      <c r="Q206" s="28"/>
      <c r="R206" s="41"/>
      <c r="S206" s="28"/>
      <c r="T206" s="28"/>
      <c r="U206" s="41"/>
      <c r="V206" s="28"/>
      <c r="W206" s="28"/>
      <c r="X206" s="41"/>
      <c r="Y206" s="28"/>
      <c r="Z206" s="28"/>
      <c r="AA206" s="41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</row>
    <row r="207" ht="12.75" customHeight="1">
      <c r="A207" s="28"/>
      <c r="B207" s="28"/>
      <c r="C207" s="41"/>
      <c r="D207" s="28"/>
      <c r="E207" s="28"/>
      <c r="F207" s="41"/>
      <c r="G207" s="28"/>
      <c r="H207" s="28"/>
      <c r="I207" s="41"/>
      <c r="J207" s="28"/>
      <c r="K207" s="28"/>
      <c r="L207" s="41"/>
      <c r="M207" s="28"/>
      <c r="N207" s="28"/>
      <c r="O207" s="28"/>
      <c r="P207" s="28"/>
      <c r="Q207" s="28"/>
      <c r="R207" s="41"/>
      <c r="S207" s="28"/>
      <c r="T207" s="28"/>
      <c r="U207" s="41"/>
      <c r="V207" s="28"/>
      <c r="W207" s="28"/>
      <c r="X207" s="41"/>
      <c r="Y207" s="28"/>
      <c r="Z207" s="28"/>
      <c r="AA207" s="41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</row>
    <row r="208" ht="12.75" customHeight="1">
      <c r="A208" s="28"/>
      <c r="B208" s="28"/>
      <c r="C208" s="41"/>
      <c r="D208" s="28"/>
      <c r="E208" s="28"/>
      <c r="F208" s="41"/>
      <c r="G208" s="28"/>
      <c r="H208" s="28"/>
      <c r="I208" s="41"/>
      <c r="J208" s="28"/>
      <c r="K208" s="28"/>
      <c r="L208" s="41"/>
      <c r="M208" s="28"/>
      <c r="N208" s="28"/>
      <c r="O208" s="28"/>
      <c r="P208" s="28"/>
      <c r="Q208" s="28"/>
      <c r="R208" s="41"/>
      <c r="S208" s="28"/>
      <c r="T208" s="28"/>
      <c r="U208" s="41"/>
      <c r="V208" s="28"/>
      <c r="W208" s="28"/>
      <c r="X208" s="41"/>
      <c r="Y208" s="28"/>
      <c r="Z208" s="28"/>
      <c r="AA208" s="41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</row>
    <row r="209" ht="12.75" customHeight="1">
      <c r="A209" s="28"/>
      <c r="B209" s="28"/>
      <c r="C209" s="41"/>
      <c r="D209" s="28"/>
      <c r="E209" s="28"/>
      <c r="F209" s="41"/>
      <c r="G209" s="28"/>
      <c r="H209" s="28"/>
      <c r="I209" s="41"/>
      <c r="J209" s="28"/>
      <c r="K209" s="28"/>
      <c r="L209" s="41"/>
      <c r="M209" s="28"/>
      <c r="N209" s="28"/>
      <c r="O209" s="28"/>
      <c r="P209" s="28"/>
      <c r="Q209" s="28"/>
      <c r="R209" s="41"/>
      <c r="S209" s="28"/>
      <c r="T209" s="28"/>
      <c r="U209" s="41"/>
      <c r="V209" s="28"/>
      <c r="W209" s="28"/>
      <c r="X209" s="41"/>
      <c r="Y209" s="28"/>
      <c r="Z209" s="28"/>
      <c r="AA209" s="41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</row>
    <row r="210" ht="12.75" customHeight="1">
      <c r="A210" s="28"/>
      <c r="B210" s="28"/>
      <c r="C210" s="41"/>
      <c r="D210" s="28"/>
      <c r="E210" s="28"/>
      <c r="F210" s="41"/>
      <c r="G210" s="28"/>
      <c r="H210" s="28"/>
      <c r="I210" s="41"/>
      <c r="J210" s="28"/>
      <c r="K210" s="28"/>
      <c r="L210" s="41"/>
      <c r="M210" s="28"/>
      <c r="N210" s="28"/>
      <c r="O210" s="28"/>
      <c r="P210" s="28"/>
      <c r="Q210" s="28"/>
      <c r="R210" s="41"/>
      <c r="S210" s="28"/>
      <c r="T210" s="28"/>
      <c r="U210" s="41"/>
      <c r="V210" s="28"/>
      <c r="W210" s="28"/>
      <c r="X210" s="41"/>
      <c r="Y210" s="28"/>
      <c r="Z210" s="28"/>
      <c r="AA210" s="41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</row>
    <row r="211" ht="12.75" customHeight="1">
      <c r="A211" s="28"/>
      <c r="B211" s="28"/>
      <c r="C211" s="41"/>
      <c r="D211" s="28"/>
      <c r="E211" s="28"/>
      <c r="F211" s="41"/>
      <c r="G211" s="28"/>
      <c r="H211" s="28"/>
      <c r="I211" s="41"/>
      <c r="J211" s="28"/>
      <c r="K211" s="28"/>
      <c r="L211" s="41"/>
      <c r="M211" s="28"/>
      <c r="N211" s="28"/>
      <c r="O211" s="28"/>
      <c r="P211" s="28"/>
      <c r="Q211" s="28"/>
      <c r="R211" s="41"/>
      <c r="S211" s="28"/>
      <c r="T211" s="28"/>
      <c r="U211" s="41"/>
      <c r="V211" s="28"/>
      <c r="W211" s="28"/>
      <c r="X211" s="41"/>
      <c r="Y211" s="28"/>
      <c r="Z211" s="28"/>
      <c r="AA211" s="41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</row>
    <row r="212" ht="12.75" customHeight="1">
      <c r="A212" s="28"/>
      <c r="B212" s="28"/>
      <c r="C212" s="41"/>
      <c r="D212" s="28"/>
      <c r="E212" s="28"/>
      <c r="F212" s="41"/>
      <c r="G212" s="28"/>
      <c r="H212" s="28"/>
      <c r="I212" s="41"/>
      <c r="J212" s="28"/>
      <c r="K212" s="28"/>
      <c r="L212" s="41"/>
      <c r="M212" s="28"/>
      <c r="N212" s="28"/>
      <c r="O212" s="28"/>
      <c r="P212" s="28"/>
      <c r="Q212" s="28"/>
      <c r="R212" s="41"/>
      <c r="S212" s="28"/>
      <c r="T212" s="28"/>
      <c r="U212" s="41"/>
      <c r="V212" s="28"/>
      <c r="W212" s="28"/>
      <c r="X212" s="41"/>
      <c r="Y212" s="28"/>
      <c r="Z212" s="28"/>
      <c r="AA212" s="41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</row>
    <row r="213" ht="12.75" customHeight="1">
      <c r="A213" s="28"/>
      <c r="B213" s="28"/>
      <c r="C213" s="41"/>
      <c r="D213" s="28"/>
      <c r="E213" s="28"/>
      <c r="F213" s="41"/>
      <c r="G213" s="28"/>
      <c r="H213" s="28"/>
      <c r="I213" s="41"/>
      <c r="J213" s="28"/>
      <c r="K213" s="28"/>
      <c r="L213" s="41"/>
      <c r="M213" s="28"/>
      <c r="N213" s="28"/>
      <c r="O213" s="28"/>
      <c r="P213" s="28"/>
      <c r="Q213" s="28"/>
      <c r="R213" s="41"/>
      <c r="S213" s="28"/>
      <c r="T213" s="28"/>
      <c r="U213" s="41"/>
      <c r="V213" s="28"/>
      <c r="W213" s="28"/>
      <c r="X213" s="41"/>
      <c r="Y213" s="28"/>
      <c r="Z213" s="28"/>
      <c r="AA213" s="41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</row>
    <row r="214" ht="12.75" customHeight="1">
      <c r="A214" s="28"/>
      <c r="B214" s="28"/>
      <c r="C214" s="41"/>
      <c r="D214" s="28"/>
      <c r="E214" s="28"/>
      <c r="F214" s="41"/>
      <c r="G214" s="28"/>
      <c r="H214" s="28"/>
      <c r="I214" s="41"/>
      <c r="J214" s="28"/>
      <c r="K214" s="28"/>
      <c r="L214" s="41"/>
      <c r="M214" s="28"/>
      <c r="N214" s="28"/>
      <c r="O214" s="28"/>
      <c r="P214" s="28"/>
      <c r="Q214" s="28"/>
      <c r="R214" s="41"/>
      <c r="S214" s="28"/>
      <c r="T214" s="28"/>
      <c r="U214" s="41"/>
      <c r="V214" s="28"/>
      <c r="W214" s="28"/>
      <c r="X214" s="41"/>
      <c r="Y214" s="28"/>
      <c r="Z214" s="28"/>
      <c r="AA214" s="41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</row>
    <row r="215" ht="12.75" customHeight="1">
      <c r="A215" s="28"/>
      <c r="B215" s="28"/>
      <c r="C215" s="41"/>
      <c r="D215" s="28"/>
      <c r="E215" s="28"/>
      <c r="F215" s="41"/>
      <c r="G215" s="28"/>
      <c r="H215" s="28"/>
      <c r="I215" s="41"/>
      <c r="J215" s="28"/>
      <c r="K215" s="28"/>
      <c r="L215" s="41"/>
      <c r="M215" s="28"/>
      <c r="N215" s="28"/>
      <c r="O215" s="28"/>
      <c r="P215" s="28"/>
      <c r="Q215" s="28"/>
      <c r="R215" s="41"/>
      <c r="S215" s="28"/>
      <c r="T215" s="28"/>
      <c r="U215" s="41"/>
      <c r="V215" s="28"/>
      <c r="W215" s="28"/>
      <c r="X215" s="41"/>
      <c r="Y215" s="28"/>
      <c r="Z215" s="28"/>
      <c r="AA215" s="41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</row>
    <row r="216" ht="12.75" customHeight="1">
      <c r="A216" s="28"/>
      <c r="B216" s="28"/>
      <c r="C216" s="41"/>
      <c r="D216" s="28"/>
      <c r="E216" s="28"/>
      <c r="F216" s="41"/>
      <c r="G216" s="28"/>
      <c r="H216" s="28"/>
      <c r="I216" s="41"/>
      <c r="J216" s="28"/>
      <c r="K216" s="28"/>
      <c r="L216" s="41"/>
      <c r="M216" s="28"/>
      <c r="N216" s="28"/>
      <c r="O216" s="28"/>
      <c r="P216" s="28"/>
      <c r="Q216" s="28"/>
      <c r="R216" s="41"/>
      <c r="S216" s="28"/>
      <c r="T216" s="28"/>
      <c r="U216" s="41"/>
      <c r="V216" s="28"/>
      <c r="W216" s="28"/>
      <c r="X216" s="41"/>
      <c r="Y216" s="28"/>
      <c r="Z216" s="28"/>
      <c r="AA216" s="41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</row>
    <row r="217" ht="12.75" customHeight="1">
      <c r="A217" s="28"/>
      <c r="B217" s="28"/>
      <c r="C217" s="41"/>
      <c r="D217" s="28"/>
      <c r="E217" s="28"/>
      <c r="F217" s="41"/>
      <c r="G217" s="28"/>
      <c r="H217" s="28"/>
      <c r="I217" s="41"/>
      <c r="J217" s="28"/>
      <c r="K217" s="28"/>
      <c r="L217" s="41"/>
      <c r="M217" s="28"/>
      <c r="N217" s="28"/>
      <c r="O217" s="28"/>
      <c r="P217" s="28"/>
      <c r="Q217" s="28"/>
      <c r="R217" s="41"/>
      <c r="S217" s="28"/>
      <c r="T217" s="28"/>
      <c r="U217" s="41"/>
      <c r="V217" s="28"/>
      <c r="W217" s="28"/>
      <c r="X217" s="41"/>
      <c r="Y217" s="28"/>
      <c r="Z217" s="28"/>
      <c r="AA217" s="41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</row>
    <row r="218" ht="12.75" customHeight="1">
      <c r="A218" s="28"/>
      <c r="B218" s="28"/>
      <c r="C218" s="41"/>
      <c r="D218" s="28"/>
      <c r="E218" s="28"/>
      <c r="F218" s="41"/>
      <c r="G218" s="28"/>
      <c r="H218" s="28"/>
      <c r="I218" s="41"/>
      <c r="J218" s="28"/>
      <c r="K218" s="28"/>
      <c r="L218" s="41"/>
      <c r="M218" s="28"/>
      <c r="N218" s="28"/>
      <c r="O218" s="28"/>
      <c r="P218" s="28"/>
      <c r="Q218" s="28"/>
      <c r="R218" s="41"/>
      <c r="S218" s="28"/>
      <c r="T218" s="28"/>
      <c r="U218" s="41"/>
      <c r="V218" s="28"/>
      <c r="W218" s="28"/>
      <c r="X218" s="41"/>
      <c r="Y218" s="28"/>
      <c r="Z218" s="28"/>
      <c r="AA218" s="41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</row>
    <row r="219" ht="12.75" customHeight="1">
      <c r="A219" s="28"/>
      <c r="B219" s="28"/>
      <c r="C219" s="41"/>
      <c r="D219" s="28"/>
      <c r="E219" s="28"/>
      <c r="F219" s="41"/>
      <c r="G219" s="28"/>
      <c r="H219" s="28"/>
      <c r="I219" s="41"/>
      <c r="J219" s="28"/>
      <c r="K219" s="28"/>
      <c r="L219" s="41"/>
      <c r="M219" s="28"/>
      <c r="N219" s="28"/>
      <c r="O219" s="28"/>
      <c r="P219" s="28"/>
      <c r="Q219" s="28"/>
      <c r="R219" s="41"/>
      <c r="S219" s="28"/>
      <c r="T219" s="28"/>
      <c r="U219" s="41"/>
      <c r="V219" s="28"/>
      <c r="W219" s="28"/>
      <c r="X219" s="41"/>
      <c r="Y219" s="28"/>
      <c r="Z219" s="28"/>
      <c r="AA219" s="41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</row>
    <row r="220" ht="12.75" customHeight="1">
      <c r="A220" s="28"/>
      <c r="B220" s="28"/>
      <c r="C220" s="41"/>
      <c r="D220" s="28"/>
      <c r="E220" s="28"/>
      <c r="F220" s="41"/>
      <c r="G220" s="28"/>
      <c r="H220" s="28"/>
      <c r="I220" s="41"/>
      <c r="J220" s="28"/>
      <c r="K220" s="28"/>
      <c r="L220" s="41"/>
      <c r="M220" s="28"/>
      <c r="N220" s="28"/>
      <c r="O220" s="28"/>
      <c r="P220" s="28"/>
      <c r="Q220" s="28"/>
      <c r="R220" s="41"/>
      <c r="S220" s="28"/>
      <c r="T220" s="28"/>
      <c r="U220" s="41"/>
      <c r="V220" s="28"/>
      <c r="W220" s="28"/>
      <c r="X220" s="41"/>
      <c r="Y220" s="28"/>
      <c r="Z220" s="28"/>
      <c r="AA220" s="41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</row>
    <row r="221" ht="12.75" customHeight="1">
      <c r="A221" s="28"/>
      <c r="B221" s="28"/>
      <c r="C221" s="41"/>
      <c r="D221" s="28"/>
      <c r="E221" s="28"/>
      <c r="F221" s="41"/>
      <c r="G221" s="28"/>
      <c r="H221" s="28"/>
      <c r="I221" s="41"/>
      <c r="J221" s="28"/>
      <c r="K221" s="28"/>
      <c r="L221" s="41"/>
      <c r="M221" s="28"/>
      <c r="N221" s="28"/>
      <c r="O221" s="28"/>
      <c r="P221" s="28"/>
      <c r="Q221" s="28"/>
      <c r="R221" s="41"/>
      <c r="S221" s="28"/>
      <c r="T221" s="28"/>
      <c r="U221" s="41"/>
      <c r="V221" s="28"/>
      <c r="W221" s="28"/>
      <c r="X221" s="41"/>
      <c r="Y221" s="28"/>
      <c r="Z221" s="28"/>
      <c r="AA221" s="41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</row>
    <row r="222" ht="12.75" customHeight="1">
      <c r="A222" s="28"/>
      <c r="B222" s="28"/>
      <c r="C222" s="41"/>
      <c r="D222" s="28"/>
      <c r="E222" s="28"/>
      <c r="F222" s="41"/>
      <c r="G222" s="28"/>
      <c r="H222" s="28"/>
      <c r="I222" s="41"/>
      <c r="J222" s="28"/>
      <c r="K222" s="28"/>
      <c r="L222" s="41"/>
      <c r="M222" s="28"/>
      <c r="N222" s="28"/>
      <c r="O222" s="28"/>
      <c r="P222" s="28"/>
      <c r="Q222" s="28"/>
      <c r="R222" s="41"/>
      <c r="S222" s="28"/>
      <c r="T222" s="28"/>
      <c r="U222" s="41"/>
      <c r="V222" s="28"/>
      <c r="W222" s="28"/>
      <c r="X222" s="41"/>
      <c r="Y222" s="28"/>
      <c r="Z222" s="28"/>
      <c r="AA222" s="41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</row>
    <row r="223" ht="12.75" customHeight="1">
      <c r="A223" s="28"/>
      <c r="B223" s="28"/>
      <c r="C223" s="41"/>
      <c r="D223" s="28"/>
      <c r="E223" s="28"/>
      <c r="F223" s="41"/>
      <c r="G223" s="28"/>
      <c r="H223" s="28"/>
      <c r="I223" s="41"/>
      <c r="J223" s="28"/>
      <c r="K223" s="28"/>
      <c r="L223" s="41"/>
      <c r="M223" s="28"/>
      <c r="N223" s="28"/>
      <c r="O223" s="28"/>
      <c r="P223" s="28"/>
      <c r="Q223" s="28"/>
      <c r="R223" s="41"/>
      <c r="S223" s="28"/>
      <c r="T223" s="28"/>
      <c r="U223" s="41"/>
      <c r="V223" s="28"/>
      <c r="W223" s="28"/>
      <c r="X223" s="41"/>
      <c r="Y223" s="28"/>
      <c r="Z223" s="28"/>
      <c r="AA223" s="41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</row>
    <row r="224" ht="12.75" customHeight="1">
      <c r="A224" s="28"/>
      <c r="B224" s="28"/>
      <c r="C224" s="41"/>
      <c r="D224" s="28"/>
      <c r="E224" s="28"/>
      <c r="F224" s="41"/>
      <c r="G224" s="28"/>
      <c r="H224" s="28"/>
      <c r="I224" s="41"/>
      <c r="J224" s="28"/>
      <c r="K224" s="28"/>
      <c r="L224" s="41"/>
      <c r="M224" s="28"/>
      <c r="N224" s="28"/>
      <c r="O224" s="28"/>
      <c r="P224" s="28"/>
      <c r="Q224" s="28"/>
      <c r="R224" s="41"/>
      <c r="S224" s="28"/>
      <c r="T224" s="28"/>
      <c r="U224" s="41"/>
      <c r="V224" s="28"/>
      <c r="W224" s="28"/>
      <c r="X224" s="41"/>
      <c r="Y224" s="28"/>
      <c r="Z224" s="28"/>
      <c r="AA224" s="41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</row>
    <row r="225" ht="12.75" customHeight="1">
      <c r="A225" s="28"/>
      <c r="B225" s="28"/>
      <c r="C225" s="41"/>
      <c r="D225" s="28"/>
      <c r="E225" s="28"/>
      <c r="F225" s="41"/>
      <c r="G225" s="28"/>
      <c r="H225" s="28"/>
      <c r="I225" s="41"/>
      <c r="J225" s="28"/>
      <c r="K225" s="28"/>
      <c r="L225" s="41"/>
      <c r="M225" s="28"/>
      <c r="N225" s="28"/>
      <c r="O225" s="28"/>
      <c r="P225" s="28"/>
      <c r="Q225" s="28"/>
      <c r="R225" s="41"/>
      <c r="S225" s="28"/>
      <c r="T225" s="28"/>
      <c r="U225" s="41"/>
      <c r="V225" s="28"/>
      <c r="W225" s="28"/>
      <c r="X225" s="41"/>
      <c r="Y225" s="28"/>
      <c r="Z225" s="28"/>
      <c r="AA225" s="41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</row>
    <row r="226" ht="12.75" customHeight="1">
      <c r="A226" s="28"/>
      <c r="B226" s="28"/>
      <c r="C226" s="41"/>
      <c r="D226" s="28"/>
      <c r="E226" s="28"/>
      <c r="F226" s="41"/>
      <c r="G226" s="28"/>
      <c r="H226" s="28"/>
      <c r="I226" s="41"/>
      <c r="J226" s="28"/>
      <c r="K226" s="28"/>
      <c r="L226" s="41"/>
      <c r="M226" s="28"/>
      <c r="N226" s="28"/>
      <c r="O226" s="28"/>
      <c r="P226" s="28"/>
      <c r="Q226" s="28"/>
      <c r="R226" s="41"/>
      <c r="S226" s="28"/>
      <c r="T226" s="28"/>
      <c r="U226" s="41"/>
      <c r="V226" s="28"/>
      <c r="W226" s="28"/>
      <c r="X226" s="41"/>
      <c r="Y226" s="28"/>
      <c r="Z226" s="28"/>
      <c r="AA226" s="41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</row>
    <row r="227" ht="12.75" customHeight="1">
      <c r="A227" s="28"/>
      <c r="B227" s="28"/>
      <c r="C227" s="41"/>
      <c r="D227" s="28"/>
      <c r="E227" s="28"/>
      <c r="F227" s="41"/>
      <c r="G227" s="28"/>
      <c r="H227" s="28"/>
      <c r="I227" s="41"/>
      <c r="J227" s="28"/>
      <c r="K227" s="28"/>
      <c r="L227" s="41"/>
      <c r="M227" s="28"/>
      <c r="N227" s="28"/>
      <c r="O227" s="28"/>
      <c r="P227" s="28"/>
      <c r="Q227" s="28"/>
      <c r="R227" s="41"/>
      <c r="S227" s="28"/>
      <c r="T227" s="28"/>
      <c r="U227" s="41"/>
      <c r="V227" s="28"/>
      <c r="W227" s="28"/>
      <c r="X227" s="41"/>
      <c r="Y227" s="28"/>
      <c r="Z227" s="28"/>
      <c r="AA227" s="41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</row>
    <row r="228" ht="12.75" customHeight="1">
      <c r="A228" s="28"/>
      <c r="B228" s="28"/>
      <c r="C228" s="41"/>
      <c r="D228" s="28"/>
      <c r="E228" s="28"/>
      <c r="F228" s="41"/>
      <c r="G228" s="28"/>
      <c r="H228" s="28"/>
      <c r="I228" s="41"/>
      <c r="J228" s="28"/>
      <c r="K228" s="28"/>
      <c r="L228" s="41"/>
      <c r="M228" s="28"/>
      <c r="N228" s="28"/>
      <c r="O228" s="28"/>
      <c r="P228" s="28"/>
      <c r="Q228" s="28"/>
      <c r="R228" s="41"/>
      <c r="S228" s="28"/>
      <c r="T228" s="28"/>
      <c r="U228" s="41"/>
      <c r="V228" s="28"/>
      <c r="W228" s="28"/>
      <c r="X228" s="41"/>
      <c r="Y228" s="28"/>
      <c r="Z228" s="28"/>
      <c r="AA228" s="41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</row>
    <row r="229" ht="12.75" customHeight="1">
      <c r="A229" s="28"/>
      <c r="B229" s="28"/>
      <c r="C229" s="41"/>
      <c r="D229" s="28"/>
      <c r="E229" s="28"/>
      <c r="F229" s="41"/>
      <c r="G229" s="28"/>
      <c r="H229" s="28"/>
      <c r="I229" s="41"/>
      <c r="J229" s="28"/>
      <c r="K229" s="28"/>
      <c r="L229" s="41"/>
      <c r="M229" s="28"/>
      <c r="N229" s="28"/>
      <c r="O229" s="28"/>
      <c r="P229" s="28"/>
      <c r="Q229" s="28"/>
      <c r="R229" s="41"/>
      <c r="S229" s="28"/>
      <c r="T229" s="28"/>
      <c r="U229" s="41"/>
      <c r="V229" s="28"/>
      <c r="W229" s="28"/>
      <c r="X229" s="41"/>
      <c r="Y229" s="28"/>
      <c r="Z229" s="28"/>
      <c r="AA229" s="41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</row>
    <row r="230" ht="12.75" customHeight="1">
      <c r="A230" s="28"/>
      <c r="B230" s="28"/>
      <c r="C230" s="41"/>
      <c r="D230" s="28"/>
      <c r="E230" s="28"/>
      <c r="F230" s="41"/>
      <c r="G230" s="28"/>
      <c r="H230" s="28"/>
      <c r="I230" s="41"/>
      <c r="J230" s="28"/>
      <c r="K230" s="28"/>
      <c r="L230" s="41"/>
      <c r="M230" s="28"/>
      <c r="N230" s="28"/>
      <c r="O230" s="28"/>
      <c r="P230" s="28"/>
      <c r="Q230" s="28"/>
      <c r="R230" s="41"/>
      <c r="S230" s="28"/>
      <c r="T230" s="28"/>
      <c r="U230" s="41"/>
      <c r="V230" s="28"/>
      <c r="W230" s="28"/>
      <c r="X230" s="41"/>
      <c r="Y230" s="28"/>
      <c r="Z230" s="28"/>
      <c r="AA230" s="41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</row>
    <row r="231" ht="12.75" customHeight="1">
      <c r="A231" s="28"/>
      <c r="B231" s="28"/>
      <c r="C231" s="41"/>
      <c r="D231" s="28"/>
      <c r="E231" s="28"/>
      <c r="F231" s="41"/>
      <c r="G231" s="28"/>
      <c r="H231" s="28"/>
      <c r="I231" s="41"/>
      <c r="J231" s="28"/>
      <c r="K231" s="28"/>
      <c r="L231" s="41"/>
      <c r="M231" s="28"/>
      <c r="N231" s="28"/>
      <c r="O231" s="28"/>
      <c r="P231" s="28"/>
      <c r="Q231" s="28"/>
      <c r="R231" s="41"/>
      <c r="S231" s="28"/>
      <c r="T231" s="28"/>
      <c r="U231" s="41"/>
      <c r="V231" s="28"/>
      <c r="W231" s="28"/>
      <c r="X231" s="41"/>
      <c r="Y231" s="28"/>
      <c r="Z231" s="28"/>
      <c r="AA231" s="41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</row>
    <row r="232" ht="12.75" customHeight="1">
      <c r="A232" s="28"/>
      <c r="B232" s="28"/>
      <c r="C232" s="41"/>
      <c r="D232" s="28"/>
      <c r="E232" s="28"/>
      <c r="F232" s="41"/>
      <c r="G232" s="28"/>
      <c r="H232" s="28"/>
      <c r="I232" s="41"/>
      <c r="J232" s="28"/>
      <c r="K232" s="28"/>
      <c r="L232" s="41"/>
      <c r="M232" s="28"/>
      <c r="N232" s="28"/>
      <c r="O232" s="28"/>
      <c r="P232" s="28"/>
      <c r="Q232" s="28"/>
      <c r="R232" s="41"/>
      <c r="S232" s="28"/>
      <c r="T232" s="28"/>
      <c r="U232" s="41"/>
      <c r="V232" s="28"/>
      <c r="W232" s="28"/>
      <c r="X232" s="41"/>
      <c r="Y232" s="28"/>
      <c r="Z232" s="28"/>
      <c r="AA232" s="41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</row>
    <row r="233" ht="12.75" customHeight="1">
      <c r="A233" s="28"/>
      <c r="B233" s="28"/>
      <c r="C233" s="41"/>
      <c r="D233" s="28"/>
      <c r="E233" s="28"/>
      <c r="F233" s="41"/>
      <c r="G233" s="28"/>
      <c r="H233" s="28"/>
      <c r="I233" s="41"/>
      <c r="J233" s="28"/>
      <c r="K233" s="28"/>
      <c r="L233" s="41"/>
      <c r="M233" s="28"/>
      <c r="N233" s="28"/>
      <c r="O233" s="28"/>
      <c r="P233" s="28"/>
      <c r="Q233" s="28"/>
      <c r="R233" s="41"/>
      <c r="S233" s="28"/>
      <c r="T233" s="28"/>
      <c r="U233" s="41"/>
      <c r="V233" s="28"/>
      <c r="W233" s="28"/>
      <c r="X233" s="41"/>
      <c r="Y233" s="28"/>
      <c r="Z233" s="28"/>
      <c r="AA233" s="41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</row>
    <row r="234" ht="12.75" customHeight="1">
      <c r="A234" s="28"/>
      <c r="B234" s="28"/>
      <c r="C234" s="41"/>
      <c r="D234" s="28"/>
      <c r="E234" s="28"/>
      <c r="F234" s="41"/>
      <c r="G234" s="28"/>
      <c r="H234" s="28"/>
      <c r="I234" s="41"/>
      <c r="J234" s="28"/>
      <c r="K234" s="28"/>
      <c r="L234" s="41"/>
      <c r="M234" s="28"/>
      <c r="N234" s="28"/>
      <c r="O234" s="28"/>
      <c r="P234" s="28"/>
      <c r="Q234" s="28"/>
      <c r="R234" s="41"/>
      <c r="S234" s="28"/>
      <c r="T234" s="28"/>
      <c r="U234" s="41"/>
      <c r="V234" s="28"/>
      <c r="W234" s="28"/>
      <c r="X234" s="41"/>
      <c r="Y234" s="28"/>
      <c r="Z234" s="28"/>
      <c r="AA234" s="41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</row>
    <row r="235" ht="12.75" customHeight="1">
      <c r="A235" s="28"/>
      <c r="B235" s="28"/>
      <c r="C235" s="41"/>
      <c r="D235" s="28"/>
      <c r="E235" s="28"/>
      <c r="F235" s="41"/>
      <c r="G235" s="28"/>
      <c r="H235" s="28"/>
      <c r="I235" s="41"/>
      <c r="J235" s="28"/>
      <c r="K235" s="28"/>
      <c r="L235" s="41"/>
      <c r="M235" s="28"/>
      <c r="N235" s="28"/>
      <c r="O235" s="28"/>
      <c r="P235" s="28"/>
      <c r="Q235" s="28"/>
      <c r="R235" s="41"/>
      <c r="S235" s="28"/>
      <c r="T235" s="28"/>
      <c r="U235" s="41"/>
      <c r="V235" s="28"/>
      <c r="W235" s="28"/>
      <c r="X235" s="41"/>
      <c r="Y235" s="28"/>
      <c r="Z235" s="28"/>
      <c r="AA235" s="41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</row>
    <row r="236" ht="12.75" customHeight="1">
      <c r="A236" s="28"/>
      <c r="B236" s="28"/>
      <c r="C236" s="41"/>
      <c r="D236" s="28"/>
      <c r="E236" s="28"/>
      <c r="F236" s="41"/>
      <c r="G236" s="28"/>
      <c r="H236" s="28"/>
      <c r="I236" s="41"/>
      <c r="J236" s="28"/>
      <c r="K236" s="28"/>
      <c r="L236" s="41"/>
      <c r="M236" s="28"/>
      <c r="N236" s="28"/>
      <c r="O236" s="28"/>
      <c r="P236" s="28"/>
      <c r="Q236" s="28"/>
      <c r="R236" s="41"/>
      <c r="S236" s="28"/>
      <c r="T236" s="28"/>
      <c r="U236" s="41"/>
      <c r="V236" s="28"/>
      <c r="W236" s="28"/>
      <c r="X236" s="41"/>
      <c r="Y236" s="28"/>
      <c r="Z236" s="28"/>
      <c r="AA236" s="41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</row>
    <row r="237" ht="12.75" customHeight="1">
      <c r="A237" s="28"/>
      <c r="B237" s="28"/>
      <c r="C237" s="41"/>
      <c r="D237" s="28"/>
      <c r="E237" s="28"/>
      <c r="F237" s="41"/>
      <c r="G237" s="28"/>
      <c r="H237" s="28"/>
      <c r="I237" s="41"/>
      <c r="J237" s="28"/>
      <c r="K237" s="28"/>
      <c r="L237" s="41"/>
      <c r="M237" s="28"/>
      <c r="N237" s="28"/>
      <c r="O237" s="28"/>
      <c r="P237" s="28"/>
      <c r="Q237" s="28"/>
      <c r="R237" s="41"/>
      <c r="S237" s="28"/>
      <c r="T237" s="28"/>
      <c r="U237" s="41"/>
      <c r="V237" s="28"/>
      <c r="W237" s="28"/>
      <c r="X237" s="41"/>
      <c r="Y237" s="28"/>
      <c r="Z237" s="28"/>
      <c r="AA237" s="41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</row>
    <row r="238" ht="12.75" customHeight="1">
      <c r="A238" s="28"/>
      <c r="B238" s="28"/>
      <c r="C238" s="41"/>
      <c r="D238" s="28"/>
      <c r="E238" s="28"/>
      <c r="F238" s="41"/>
      <c r="G238" s="28"/>
      <c r="H238" s="28"/>
      <c r="I238" s="41"/>
      <c r="J238" s="28"/>
      <c r="K238" s="28"/>
      <c r="L238" s="41"/>
      <c r="M238" s="28"/>
      <c r="N238" s="28"/>
      <c r="O238" s="28"/>
      <c r="P238" s="28"/>
      <c r="Q238" s="28"/>
      <c r="R238" s="41"/>
      <c r="S238" s="28"/>
      <c r="T238" s="28"/>
      <c r="U238" s="41"/>
      <c r="V238" s="28"/>
      <c r="W238" s="28"/>
      <c r="X238" s="41"/>
      <c r="Y238" s="28"/>
      <c r="Z238" s="28"/>
      <c r="AA238" s="41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</row>
    <row r="239" ht="12.75" customHeight="1">
      <c r="A239" s="28"/>
      <c r="B239" s="28"/>
      <c r="C239" s="41"/>
      <c r="D239" s="28"/>
      <c r="E239" s="28"/>
      <c r="F239" s="41"/>
      <c r="G239" s="28"/>
      <c r="H239" s="28"/>
      <c r="I239" s="41"/>
      <c r="J239" s="28"/>
      <c r="K239" s="28"/>
      <c r="L239" s="41"/>
      <c r="M239" s="28"/>
      <c r="N239" s="28"/>
      <c r="O239" s="28"/>
      <c r="P239" s="28"/>
      <c r="Q239" s="28"/>
      <c r="R239" s="41"/>
      <c r="S239" s="28"/>
      <c r="T239" s="28"/>
      <c r="U239" s="41"/>
      <c r="V239" s="28"/>
      <c r="W239" s="28"/>
      <c r="X239" s="41"/>
      <c r="Y239" s="28"/>
      <c r="Z239" s="28"/>
      <c r="AA239" s="41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</row>
    <row r="240" ht="12.75" customHeight="1">
      <c r="A240" s="28"/>
      <c r="B240" s="28"/>
      <c r="C240" s="41"/>
      <c r="D240" s="28"/>
      <c r="E240" s="28"/>
      <c r="F240" s="41"/>
      <c r="G240" s="28"/>
      <c r="H240" s="28"/>
      <c r="I240" s="41"/>
      <c r="J240" s="28"/>
      <c r="K240" s="28"/>
      <c r="L240" s="41"/>
      <c r="M240" s="28"/>
      <c r="N240" s="28"/>
      <c r="O240" s="28"/>
      <c r="P240" s="28"/>
      <c r="Q240" s="28"/>
      <c r="R240" s="41"/>
      <c r="S240" s="28"/>
      <c r="T240" s="28"/>
      <c r="U240" s="41"/>
      <c r="V240" s="28"/>
      <c r="W240" s="28"/>
      <c r="X240" s="41"/>
      <c r="Y240" s="28"/>
      <c r="Z240" s="28"/>
      <c r="AA240" s="41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</row>
    <row r="241" ht="12.75" customHeight="1">
      <c r="A241" s="28"/>
      <c r="B241" s="28"/>
      <c r="C241" s="41"/>
      <c r="D241" s="28"/>
      <c r="E241" s="28"/>
      <c r="F241" s="41"/>
      <c r="G241" s="28"/>
      <c r="H241" s="28"/>
      <c r="I241" s="41"/>
      <c r="J241" s="28"/>
      <c r="K241" s="28"/>
      <c r="L241" s="41"/>
      <c r="M241" s="28"/>
      <c r="N241" s="28"/>
      <c r="O241" s="28"/>
      <c r="P241" s="28"/>
      <c r="Q241" s="28"/>
      <c r="R241" s="41"/>
      <c r="S241" s="28"/>
      <c r="T241" s="28"/>
      <c r="U241" s="41"/>
      <c r="V241" s="28"/>
      <c r="W241" s="28"/>
      <c r="X241" s="41"/>
      <c r="Y241" s="28"/>
      <c r="Z241" s="28"/>
      <c r="AA241" s="41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</row>
    <row r="242" ht="12.75" customHeight="1">
      <c r="A242" s="28"/>
      <c r="B242" s="28"/>
      <c r="C242" s="41"/>
      <c r="D242" s="28"/>
      <c r="E242" s="28"/>
      <c r="F242" s="41"/>
      <c r="G242" s="28"/>
      <c r="H242" s="28"/>
      <c r="I242" s="41"/>
      <c r="J242" s="28"/>
      <c r="K242" s="28"/>
      <c r="L242" s="41"/>
      <c r="M242" s="28"/>
      <c r="N242" s="28"/>
      <c r="O242" s="28"/>
      <c r="P242" s="28"/>
      <c r="Q242" s="28"/>
      <c r="R242" s="41"/>
      <c r="S242" s="28"/>
      <c r="T242" s="28"/>
      <c r="U242" s="41"/>
      <c r="V242" s="28"/>
      <c r="W242" s="28"/>
      <c r="X242" s="41"/>
      <c r="Y242" s="28"/>
      <c r="Z242" s="28"/>
      <c r="AA242" s="41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</row>
    <row r="243" ht="12.75" customHeight="1">
      <c r="A243" s="28"/>
      <c r="B243" s="28"/>
      <c r="C243" s="41"/>
      <c r="D243" s="28"/>
      <c r="E243" s="28"/>
      <c r="F243" s="41"/>
      <c r="G243" s="28"/>
      <c r="H243" s="28"/>
      <c r="I243" s="41"/>
      <c r="J243" s="28"/>
      <c r="K243" s="28"/>
      <c r="L243" s="41"/>
      <c r="M243" s="28"/>
      <c r="N243" s="28"/>
      <c r="O243" s="28"/>
      <c r="P243" s="28"/>
      <c r="Q243" s="28"/>
      <c r="R243" s="41"/>
      <c r="S243" s="28"/>
      <c r="T243" s="28"/>
      <c r="U243" s="41"/>
      <c r="V243" s="28"/>
      <c r="W243" s="28"/>
      <c r="X243" s="41"/>
      <c r="Y243" s="28"/>
      <c r="Z243" s="28"/>
      <c r="AA243" s="41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</row>
    <row r="244" ht="12.75" customHeight="1">
      <c r="A244" s="28"/>
      <c r="B244" s="28"/>
      <c r="C244" s="41"/>
      <c r="D244" s="28"/>
      <c r="E244" s="28"/>
      <c r="F244" s="41"/>
      <c r="G244" s="28"/>
      <c r="H244" s="28"/>
      <c r="I244" s="41"/>
      <c r="J244" s="28"/>
      <c r="K244" s="28"/>
      <c r="L244" s="41"/>
      <c r="M244" s="28"/>
      <c r="N244" s="28"/>
      <c r="O244" s="28"/>
      <c r="P244" s="28"/>
      <c r="Q244" s="28"/>
      <c r="R244" s="41"/>
      <c r="S244" s="28"/>
      <c r="T244" s="28"/>
      <c r="U244" s="41"/>
      <c r="V244" s="28"/>
      <c r="W244" s="28"/>
      <c r="X244" s="41"/>
      <c r="Y244" s="28"/>
      <c r="Z244" s="28"/>
      <c r="AA244" s="41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</row>
    <row r="245" ht="12.75" customHeight="1">
      <c r="A245" s="28"/>
      <c r="B245" s="28"/>
      <c r="C245" s="41"/>
      <c r="D245" s="28"/>
      <c r="E245" s="28"/>
      <c r="F245" s="41"/>
      <c r="G245" s="28"/>
      <c r="H245" s="28"/>
      <c r="I245" s="41"/>
      <c r="J245" s="28"/>
      <c r="K245" s="28"/>
      <c r="L245" s="41"/>
      <c r="M245" s="28"/>
      <c r="N245" s="28"/>
      <c r="O245" s="28"/>
      <c r="P245" s="28"/>
      <c r="Q245" s="28"/>
      <c r="R245" s="41"/>
      <c r="S245" s="28"/>
      <c r="T245" s="28"/>
      <c r="U245" s="41"/>
      <c r="V245" s="28"/>
      <c r="W245" s="28"/>
      <c r="X245" s="41"/>
      <c r="Y245" s="28"/>
      <c r="Z245" s="28"/>
      <c r="AA245" s="41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</row>
    <row r="246" ht="12.75" customHeight="1">
      <c r="A246" s="28"/>
      <c r="B246" s="28"/>
      <c r="C246" s="41"/>
      <c r="D246" s="28"/>
      <c r="E246" s="28"/>
      <c r="F246" s="41"/>
      <c r="G246" s="28"/>
      <c r="H246" s="28"/>
      <c r="I246" s="41"/>
      <c r="J246" s="28"/>
      <c r="K246" s="28"/>
      <c r="L246" s="41"/>
      <c r="M246" s="28"/>
      <c r="N246" s="28"/>
      <c r="O246" s="28"/>
      <c r="P246" s="28"/>
      <c r="Q246" s="28"/>
      <c r="R246" s="41"/>
      <c r="S246" s="28"/>
      <c r="T246" s="28"/>
      <c r="U246" s="41"/>
      <c r="V246" s="28"/>
      <c r="W246" s="28"/>
      <c r="X246" s="41"/>
      <c r="Y246" s="28"/>
      <c r="Z246" s="28"/>
      <c r="AA246" s="41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</row>
    <row r="247" ht="12.75" customHeight="1">
      <c r="A247" s="28"/>
      <c r="B247" s="28"/>
      <c r="C247" s="41"/>
      <c r="D247" s="28"/>
      <c r="E247" s="28"/>
      <c r="F247" s="41"/>
      <c r="G247" s="28"/>
      <c r="H247" s="28"/>
      <c r="I247" s="41"/>
      <c r="J247" s="28"/>
      <c r="K247" s="28"/>
      <c r="L247" s="41"/>
      <c r="M247" s="28"/>
      <c r="N247" s="28"/>
      <c r="O247" s="28"/>
      <c r="P247" s="28"/>
      <c r="Q247" s="28"/>
      <c r="R247" s="41"/>
      <c r="S247" s="28"/>
      <c r="T247" s="28"/>
      <c r="U247" s="41"/>
      <c r="V247" s="28"/>
      <c r="W247" s="28"/>
      <c r="X247" s="41"/>
      <c r="Y247" s="28"/>
      <c r="Z247" s="28"/>
      <c r="AA247" s="41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</row>
    <row r="248" ht="12.75" customHeight="1">
      <c r="A248" s="28"/>
      <c r="B248" s="28"/>
      <c r="C248" s="41"/>
      <c r="D248" s="28"/>
      <c r="E248" s="28"/>
      <c r="F248" s="41"/>
      <c r="G248" s="28"/>
      <c r="H248" s="28"/>
      <c r="I248" s="41"/>
      <c r="J248" s="28"/>
      <c r="K248" s="28"/>
      <c r="L248" s="41"/>
      <c r="M248" s="28"/>
      <c r="N248" s="28"/>
      <c r="O248" s="28"/>
      <c r="P248" s="28"/>
      <c r="Q248" s="28"/>
      <c r="R248" s="41"/>
      <c r="S248" s="28"/>
      <c r="T248" s="28"/>
      <c r="U248" s="41"/>
      <c r="V248" s="28"/>
      <c r="W248" s="28"/>
      <c r="X248" s="41"/>
      <c r="Y248" s="28"/>
      <c r="Z248" s="28"/>
      <c r="AA248" s="41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</row>
    <row r="249" ht="12.75" customHeight="1">
      <c r="A249" s="28"/>
      <c r="B249" s="28"/>
      <c r="C249" s="41"/>
      <c r="D249" s="28"/>
      <c r="E249" s="28"/>
      <c r="F249" s="41"/>
      <c r="G249" s="28"/>
      <c r="H249" s="28"/>
      <c r="I249" s="41"/>
      <c r="J249" s="28"/>
      <c r="K249" s="28"/>
      <c r="L249" s="41"/>
      <c r="M249" s="28"/>
      <c r="N249" s="28"/>
      <c r="O249" s="28"/>
      <c r="P249" s="28"/>
      <c r="Q249" s="28"/>
      <c r="R249" s="41"/>
      <c r="S249" s="28"/>
      <c r="T249" s="28"/>
      <c r="U249" s="41"/>
      <c r="V249" s="28"/>
      <c r="W249" s="28"/>
      <c r="X249" s="41"/>
      <c r="Y249" s="28"/>
      <c r="Z249" s="28"/>
      <c r="AA249" s="41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</row>
    <row r="250" ht="12.75" customHeight="1">
      <c r="A250" s="28"/>
      <c r="B250" s="28"/>
      <c r="C250" s="41"/>
      <c r="D250" s="28"/>
      <c r="E250" s="28"/>
      <c r="F250" s="41"/>
      <c r="G250" s="28"/>
      <c r="H250" s="28"/>
      <c r="I250" s="41"/>
      <c r="J250" s="28"/>
      <c r="K250" s="28"/>
      <c r="L250" s="41"/>
      <c r="M250" s="28"/>
      <c r="N250" s="28"/>
      <c r="O250" s="28"/>
      <c r="P250" s="28"/>
      <c r="Q250" s="28"/>
      <c r="R250" s="41"/>
      <c r="S250" s="28"/>
      <c r="T250" s="28"/>
      <c r="U250" s="41"/>
      <c r="V250" s="28"/>
      <c r="W250" s="28"/>
      <c r="X250" s="41"/>
      <c r="Y250" s="28"/>
      <c r="Z250" s="28"/>
      <c r="AA250" s="41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</row>
    <row r="251" ht="12.75" customHeight="1">
      <c r="A251" s="28"/>
      <c r="B251" s="28"/>
      <c r="C251" s="41"/>
      <c r="D251" s="28"/>
      <c r="E251" s="28"/>
      <c r="F251" s="41"/>
      <c r="G251" s="28"/>
      <c r="H251" s="28"/>
      <c r="I251" s="41"/>
      <c r="J251" s="28"/>
      <c r="K251" s="28"/>
      <c r="L251" s="41"/>
      <c r="M251" s="28"/>
      <c r="N251" s="28"/>
      <c r="O251" s="28"/>
      <c r="P251" s="28"/>
      <c r="Q251" s="28"/>
      <c r="R251" s="41"/>
      <c r="S251" s="28"/>
      <c r="T251" s="28"/>
      <c r="U251" s="41"/>
      <c r="V251" s="28"/>
      <c r="W251" s="28"/>
      <c r="X251" s="41"/>
      <c r="Y251" s="28"/>
      <c r="Z251" s="28"/>
      <c r="AA251" s="41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</row>
    <row r="252" ht="12.75" customHeight="1">
      <c r="A252" s="28"/>
      <c r="B252" s="28"/>
      <c r="C252" s="41"/>
      <c r="D252" s="28"/>
      <c r="E252" s="28"/>
      <c r="F252" s="41"/>
      <c r="G252" s="28"/>
      <c r="H252" s="28"/>
      <c r="I252" s="41"/>
      <c r="J252" s="28"/>
      <c r="K252" s="28"/>
      <c r="L252" s="41"/>
      <c r="M252" s="28"/>
      <c r="N252" s="28"/>
      <c r="O252" s="28"/>
      <c r="P252" s="28"/>
      <c r="Q252" s="28"/>
      <c r="R252" s="41"/>
      <c r="S252" s="28"/>
      <c r="T252" s="28"/>
      <c r="U252" s="41"/>
      <c r="V252" s="28"/>
      <c r="W252" s="28"/>
      <c r="X252" s="41"/>
      <c r="Y252" s="28"/>
      <c r="Z252" s="28"/>
      <c r="AA252" s="41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</row>
    <row r="253" ht="12.75" customHeight="1">
      <c r="A253" s="28"/>
      <c r="B253" s="28"/>
      <c r="C253" s="41"/>
      <c r="D253" s="28"/>
      <c r="E253" s="28"/>
      <c r="F253" s="41"/>
      <c r="G253" s="28"/>
      <c r="H253" s="28"/>
      <c r="I253" s="41"/>
      <c r="J253" s="28"/>
      <c r="K253" s="28"/>
      <c r="L253" s="41"/>
      <c r="M253" s="28"/>
      <c r="N253" s="28"/>
      <c r="O253" s="28"/>
      <c r="P253" s="28"/>
      <c r="Q253" s="28"/>
      <c r="R253" s="41"/>
      <c r="S253" s="28"/>
      <c r="T253" s="28"/>
      <c r="U253" s="41"/>
      <c r="V253" s="28"/>
      <c r="W253" s="28"/>
      <c r="X253" s="41"/>
      <c r="Y253" s="28"/>
      <c r="Z253" s="28"/>
      <c r="AA253" s="41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</row>
    <row r="254" ht="12.75" customHeight="1">
      <c r="A254" s="28"/>
      <c r="B254" s="28"/>
      <c r="C254" s="41"/>
      <c r="D254" s="28"/>
      <c r="E254" s="28"/>
      <c r="F254" s="41"/>
      <c r="G254" s="28"/>
      <c r="H254" s="28"/>
      <c r="I254" s="41"/>
      <c r="J254" s="28"/>
      <c r="K254" s="28"/>
      <c r="L254" s="41"/>
      <c r="M254" s="28"/>
      <c r="N254" s="28"/>
      <c r="O254" s="28"/>
      <c r="P254" s="28"/>
      <c r="Q254" s="28"/>
      <c r="R254" s="41"/>
      <c r="S254" s="28"/>
      <c r="T254" s="28"/>
      <c r="U254" s="41"/>
      <c r="V254" s="28"/>
      <c r="W254" s="28"/>
      <c r="X254" s="41"/>
      <c r="Y254" s="28"/>
      <c r="Z254" s="28"/>
      <c r="AA254" s="41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</row>
    <row r="255" ht="12.75" customHeight="1">
      <c r="A255" s="28"/>
      <c r="B255" s="28"/>
      <c r="C255" s="41"/>
      <c r="D255" s="28"/>
      <c r="E255" s="28"/>
      <c r="F255" s="41"/>
      <c r="G255" s="28"/>
      <c r="H255" s="28"/>
      <c r="I255" s="41"/>
      <c r="J255" s="28"/>
      <c r="K255" s="28"/>
      <c r="L255" s="41"/>
      <c r="M255" s="28"/>
      <c r="N255" s="28"/>
      <c r="O255" s="28"/>
      <c r="P255" s="28"/>
      <c r="Q255" s="28"/>
      <c r="R255" s="41"/>
      <c r="S255" s="28"/>
      <c r="T255" s="28"/>
      <c r="U255" s="41"/>
      <c r="V255" s="28"/>
      <c r="W255" s="28"/>
      <c r="X255" s="41"/>
      <c r="Y255" s="28"/>
      <c r="Z255" s="28"/>
      <c r="AA255" s="41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</row>
    <row r="256" ht="12.75" customHeight="1">
      <c r="A256" s="28"/>
      <c r="B256" s="28"/>
      <c r="C256" s="41"/>
      <c r="D256" s="28"/>
      <c r="E256" s="28"/>
      <c r="F256" s="41"/>
      <c r="G256" s="28"/>
      <c r="H256" s="28"/>
      <c r="I256" s="41"/>
      <c r="J256" s="28"/>
      <c r="K256" s="28"/>
      <c r="L256" s="41"/>
      <c r="M256" s="28"/>
      <c r="N256" s="28"/>
      <c r="O256" s="28"/>
      <c r="P256" s="28"/>
      <c r="Q256" s="28"/>
      <c r="R256" s="41"/>
      <c r="S256" s="28"/>
      <c r="T256" s="28"/>
      <c r="U256" s="41"/>
      <c r="V256" s="28"/>
      <c r="W256" s="28"/>
      <c r="X256" s="41"/>
      <c r="Y256" s="28"/>
      <c r="Z256" s="28"/>
      <c r="AA256" s="41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</row>
    <row r="257" ht="12.75" customHeight="1">
      <c r="A257" s="28"/>
      <c r="B257" s="28"/>
      <c r="C257" s="41"/>
      <c r="D257" s="28"/>
      <c r="E257" s="28"/>
      <c r="F257" s="41"/>
      <c r="G257" s="28"/>
      <c r="H257" s="28"/>
      <c r="I257" s="41"/>
      <c r="J257" s="28"/>
      <c r="K257" s="28"/>
      <c r="L257" s="41"/>
      <c r="M257" s="28"/>
      <c r="N257" s="28"/>
      <c r="O257" s="28"/>
      <c r="P257" s="28"/>
      <c r="Q257" s="28"/>
      <c r="R257" s="41"/>
      <c r="S257" s="28"/>
      <c r="T257" s="28"/>
      <c r="U257" s="41"/>
      <c r="V257" s="28"/>
      <c r="W257" s="28"/>
      <c r="X257" s="41"/>
      <c r="Y257" s="28"/>
      <c r="Z257" s="28"/>
      <c r="AA257" s="41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</row>
    <row r="258" ht="12.75" customHeight="1">
      <c r="A258" s="28"/>
      <c r="B258" s="28"/>
      <c r="C258" s="41"/>
      <c r="D258" s="28"/>
      <c r="E258" s="28"/>
      <c r="F258" s="41"/>
      <c r="G258" s="28"/>
      <c r="H258" s="28"/>
      <c r="I258" s="41"/>
      <c r="J258" s="28"/>
      <c r="K258" s="28"/>
      <c r="L258" s="41"/>
      <c r="M258" s="28"/>
      <c r="N258" s="28"/>
      <c r="O258" s="28"/>
      <c r="P258" s="28"/>
      <c r="Q258" s="28"/>
      <c r="R258" s="41"/>
      <c r="S258" s="28"/>
      <c r="T258" s="28"/>
      <c r="U258" s="41"/>
      <c r="V258" s="28"/>
      <c r="W258" s="28"/>
      <c r="X258" s="41"/>
      <c r="Y258" s="28"/>
      <c r="Z258" s="28"/>
      <c r="AA258" s="41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</row>
    <row r="259" ht="12.75" customHeight="1">
      <c r="A259" s="28"/>
      <c r="B259" s="28"/>
      <c r="C259" s="41"/>
      <c r="D259" s="28"/>
      <c r="E259" s="28"/>
      <c r="F259" s="41"/>
      <c r="G259" s="28"/>
      <c r="H259" s="28"/>
      <c r="I259" s="41"/>
      <c r="J259" s="28"/>
      <c r="K259" s="28"/>
      <c r="L259" s="41"/>
      <c r="M259" s="28"/>
      <c r="N259" s="28"/>
      <c r="O259" s="28"/>
      <c r="P259" s="28"/>
      <c r="Q259" s="28"/>
      <c r="R259" s="41"/>
      <c r="S259" s="28"/>
      <c r="T259" s="28"/>
      <c r="U259" s="41"/>
      <c r="V259" s="28"/>
      <c r="W259" s="28"/>
      <c r="X259" s="41"/>
      <c r="Y259" s="28"/>
      <c r="Z259" s="28"/>
      <c r="AA259" s="41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</row>
    <row r="260" ht="12.75" customHeight="1">
      <c r="A260" s="28"/>
      <c r="B260" s="28"/>
      <c r="C260" s="41"/>
      <c r="D260" s="28"/>
      <c r="E260" s="28"/>
      <c r="F260" s="41"/>
      <c r="G260" s="28"/>
      <c r="H260" s="28"/>
      <c r="I260" s="41"/>
      <c r="J260" s="28"/>
      <c r="K260" s="28"/>
      <c r="L260" s="41"/>
      <c r="M260" s="28"/>
      <c r="N260" s="28"/>
      <c r="O260" s="28"/>
      <c r="P260" s="28"/>
      <c r="Q260" s="28"/>
      <c r="R260" s="41"/>
      <c r="S260" s="28"/>
      <c r="T260" s="28"/>
      <c r="U260" s="41"/>
      <c r="V260" s="28"/>
      <c r="W260" s="28"/>
      <c r="X260" s="41"/>
      <c r="Y260" s="28"/>
      <c r="Z260" s="28"/>
      <c r="AA260" s="41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</row>
    <row r="261" ht="12.75" customHeight="1">
      <c r="A261" s="28"/>
      <c r="B261" s="28"/>
      <c r="C261" s="41"/>
      <c r="D261" s="28"/>
      <c r="E261" s="28"/>
      <c r="F261" s="41"/>
      <c r="G261" s="28"/>
      <c r="H261" s="28"/>
      <c r="I261" s="41"/>
      <c r="J261" s="28"/>
      <c r="K261" s="28"/>
      <c r="L261" s="41"/>
      <c r="M261" s="28"/>
      <c r="N261" s="28"/>
      <c r="O261" s="28"/>
      <c r="P261" s="28"/>
      <c r="Q261" s="28"/>
      <c r="R261" s="41"/>
      <c r="S261" s="28"/>
      <c r="T261" s="28"/>
      <c r="U261" s="41"/>
      <c r="V261" s="28"/>
      <c r="W261" s="28"/>
      <c r="X261" s="41"/>
      <c r="Y261" s="28"/>
      <c r="Z261" s="28"/>
      <c r="AA261" s="41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</row>
    <row r="262" ht="12.75" customHeight="1">
      <c r="A262" s="28"/>
      <c r="B262" s="28"/>
      <c r="C262" s="41"/>
      <c r="D262" s="28"/>
      <c r="E262" s="28"/>
      <c r="F262" s="41"/>
      <c r="G262" s="28"/>
      <c r="H262" s="28"/>
      <c r="I262" s="41"/>
      <c r="J262" s="28"/>
      <c r="K262" s="28"/>
      <c r="L262" s="41"/>
      <c r="M262" s="28"/>
      <c r="N262" s="28"/>
      <c r="O262" s="28"/>
      <c r="P262" s="28"/>
      <c r="Q262" s="28"/>
      <c r="R262" s="41"/>
      <c r="S262" s="28"/>
      <c r="T262" s="28"/>
      <c r="U262" s="41"/>
      <c r="V262" s="28"/>
      <c r="W262" s="28"/>
      <c r="X262" s="41"/>
      <c r="Y262" s="28"/>
      <c r="Z262" s="28"/>
      <c r="AA262" s="41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</row>
    <row r="263" ht="12.75" customHeight="1">
      <c r="A263" s="28"/>
      <c r="B263" s="28"/>
      <c r="C263" s="41"/>
      <c r="D263" s="28"/>
      <c r="E263" s="28"/>
      <c r="F263" s="41"/>
      <c r="G263" s="28"/>
      <c r="H263" s="28"/>
      <c r="I263" s="41"/>
      <c r="J263" s="28"/>
      <c r="K263" s="28"/>
      <c r="L263" s="41"/>
      <c r="M263" s="28"/>
      <c r="N263" s="28"/>
      <c r="O263" s="28"/>
      <c r="P263" s="28"/>
      <c r="Q263" s="28"/>
      <c r="R263" s="41"/>
      <c r="S263" s="28"/>
      <c r="T263" s="28"/>
      <c r="U263" s="41"/>
      <c r="V263" s="28"/>
      <c r="W263" s="28"/>
      <c r="X263" s="41"/>
      <c r="Y263" s="28"/>
      <c r="Z263" s="28"/>
      <c r="AA263" s="41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</row>
    <row r="264" ht="12.75" customHeight="1">
      <c r="A264" s="28"/>
      <c r="B264" s="28"/>
      <c r="C264" s="41"/>
      <c r="D264" s="28"/>
      <c r="E264" s="28"/>
      <c r="F264" s="41"/>
      <c r="G264" s="28"/>
      <c r="H264" s="28"/>
      <c r="I264" s="41"/>
      <c r="J264" s="28"/>
      <c r="K264" s="28"/>
      <c r="L264" s="41"/>
      <c r="M264" s="28"/>
      <c r="N264" s="28"/>
      <c r="O264" s="28"/>
      <c r="P264" s="28"/>
      <c r="Q264" s="28"/>
      <c r="R264" s="41"/>
      <c r="S264" s="28"/>
      <c r="T264" s="28"/>
      <c r="U264" s="41"/>
      <c r="V264" s="28"/>
      <c r="W264" s="28"/>
      <c r="X264" s="41"/>
      <c r="Y264" s="28"/>
      <c r="Z264" s="28"/>
      <c r="AA264" s="41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</row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4">
    <mergeCell ref="Y5:Y6"/>
    <mergeCell ref="AB6:AB7"/>
    <mergeCell ref="AB28:AB29"/>
    <mergeCell ref="AB32:AB33"/>
    <mergeCell ref="AB36:AB37"/>
    <mergeCell ref="AB46:AB47"/>
    <mergeCell ref="AB54:AB55"/>
    <mergeCell ref="Y61:Y62"/>
    <mergeCell ref="AB62:AB63"/>
    <mergeCell ref="Y63:Y64"/>
    <mergeCell ref="X10:X11"/>
    <mergeCell ref="Y10:Y11"/>
    <mergeCell ref="Y13:Y14"/>
    <mergeCell ref="AB14:AB15"/>
    <mergeCell ref="Y15:Y16"/>
    <mergeCell ref="Y21:Y22"/>
    <mergeCell ref="AB22:AB23"/>
    <mergeCell ref="Y29:Y30"/>
    <mergeCell ref="AB30:AB31"/>
    <mergeCell ref="Y31:Y32"/>
    <mergeCell ref="Y23:Y24"/>
    <mergeCell ref="V25:V26"/>
    <mergeCell ref="X26:X27"/>
    <mergeCell ref="Y26:Y27"/>
    <mergeCell ref="V27:V28"/>
    <mergeCell ref="N29:P29"/>
    <mergeCell ref="N30:P31"/>
    <mergeCell ref="U34:U35"/>
    <mergeCell ref="Y37:Y38"/>
    <mergeCell ref="N33:N34"/>
    <mergeCell ref="P33:P34"/>
    <mergeCell ref="I34:I35"/>
    <mergeCell ref="K34:K35"/>
    <mergeCell ref="S34:S35"/>
    <mergeCell ref="N35:N36"/>
    <mergeCell ref="P35:P36"/>
    <mergeCell ref="B1:AG1"/>
    <mergeCell ref="L2:R3"/>
    <mergeCell ref="M4:N4"/>
    <mergeCell ref="O4:P4"/>
    <mergeCell ref="E5:E6"/>
    <mergeCell ref="B6:B7"/>
    <mergeCell ref="E7:E8"/>
    <mergeCell ref="J6:T8"/>
    <mergeCell ref="Y7:Y8"/>
    <mergeCell ref="H9:H10"/>
    <mergeCell ref="V9:V10"/>
    <mergeCell ref="F10:F11"/>
    <mergeCell ref="H11:H12"/>
    <mergeCell ref="V11:V12"/>
    <mergeCell ref="K17:K18"/>
    <mergeCell ref="K19:K20"/>
    <mergeCell ref="K9:S10"/>
    <mergeCell ref="K11:S12"/>
    <mergeCell ref="L13:R14"/>
    <mergeCell ref="N16:P17"/>
    <mergeCell ref="S17:S18"/>
    <mergeCell ref="U18:U19"/>
    <mergeCell ref="V18:V19"/>
    <mergeCell ref="S19:S20"/>
    <mergeCell ref="E10:E11"/>
    <mergeCell ref="E13:E14"/>
    <mergeCell ref="B14:B15"/>
    <mergeCell ref="E15:E16"/>
    <mergeCell ref="H18:H19"/>
    <mergeCell ref="I18:I19"/>
    <mergeCell ref="B22:B23"/>
    <mergeCell ref="E21:E22"/>
    <mergeCell ref="E23:E24"/>
    <mergeCell ref="H25:H26"/>
    <mergeCell ref="E26:E27"/>
    <mergeCell ref="F26:F27"/>
    <mergeCell ref="H27:H28"/>
    <mergeCell ref="E29:E30"/>
    <mergeCell ref="AB38:AB39"/>
    <mergeCell ref="AB40:AB41"/>
    <mergeCell ref="E55:E56"/>
    <mergeCell ref="E58:E59"/>
    <mergeCell ref="F58:F59"/>
    <mergeCell ref="E61:E62"/>
    <mergeCell ref="B62:B63"/>
    <mergeCell ref="E63:E64"/>
    <mergeCell ref="H57:H58"/>
    <mergeCell ref="H59:H60"/>
    <mergeCell ref="N63:P64"/>
    <mergeCell ref="H64:K64"/>
    <mergeCell ref="S64:V64"/>
    <mergeCell ref="H65:K65"/>
    <mergeCell ref="N65:P65"/>
    <mergeCell ref="S65:W65"/>
    <mergeCell ref="H50:H51"/>
    <mergeCell ref="I50:I51"/>
    <mergeCell ref="K51:K52"/>
    <mergeCell ref="E53:E54"/>
    <mergeCell ref="B54:B55"/>
    <mergeCell ref="K54:K55"/>
    <mergeCell ref="K58:K59"/>
    <mergeCell ref="E31:E32"/>
    <mergeCell ref="E37:E38"/>
    <mergeCell ref="B38:B39"/>
    <mergeCell ref="Y39:Y40"/>
    <mergeCell ref="B40:B41"/>
    <mergeCell ref="H41:H42"/>
    <mergeCell ref="V41:V42"/>
    <mergeCell ref="E39:E40"/>
    <mergeCell ref="E42:E43"/>
    <mergeCell ref="F42:F43"/>
    <mergeCell ref="H43:H44"/>
    <mergeCell ref="E45:E46"/>
    <mergeCell ref="B46:B47"/>
    <mergeCell ref="E47:E48"/>
    <mergeCell ref="N39:P40"/>
    <mergeCell ref="N41:P41"/>
    <mergeCell ref="N42:P43"/>
    <mergeCell ref="N45:N46"/>
    <mergeCell ref="P45:P46"/>
    <mergeCell ref="N47:N48"/>
    <mergeCell ref="K49:K50"/>
    <mergeCell ref="S49:S50"/>
    <mergeCell ref="S51:S52"/>
    <mergeCell ref="S54:S55"/>
    <mergeCell ref="S58:S59"/>
    <mergeCell ref="Y53:Y54"/>
    <mergeCell ref="Y55:Y56"/>
    <mergeCell ref="V57:V58"/>
    <mergeCell ref="X58:X59"/>
    <mergeCell ref="Y58:Y59"/>
    <mergeCell ref="V59:V60"/>
    <mergeCell ref="X42:X43"/>
    <mergeCell ref="Y42:Y43"/>
    <mergeCell ref="V43:V44"/>
    <mergeCell ref="Y45:Y46"/>
    <mergeCell ref="Y47:Y48"/>
    <mergeCell ref="U50:U51"/>
    <mergeCell ref="V50:V51"/>
    <mergeCell ref="P57:P58"/>
    <mergeCell ref="P59:P60"/>
    <mergeCell ref="P47:P48"/>
    <mergeCell ref="N51:P52"/>
    <mergeCell ref="N53:P53"/>
    <mergeCell ref="N54:P55"/>
    <mergeCell ref="N56:P56"/>
    <mergeCell ref="N57:N58"/>
    <mergeCell ref="N59:N60"/>
  </mergeCells>
  <printOptions/>
  <pageMargins bottom="0.75" footer="0.0" header="0.0" left="0.7" right="0.7" top="0.75"/>
  <pageSetup scale="7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2.38"/>
    <col customWidth="1" min="2" max="2" width="11.88"/>
    <col customWidth="1" min="3" max="3" width="2.88"/>
    <col customWidth="1" min="4" max="4" width="1.38"/>
    <col customWidth="1" min="5" max="5" width="11.88"/>
    <col customWidth="1" min="6" max="6" width="2.88"/>
    <col customWidth="1" min="7" max="7" width="1.38"/>
    <col customWidth="1" min="8" max="8" width="11.88"/>
    <col customWidth="1" min="9" max="9" width="2.63"/>
    <col customWidth="1" min="10" max="10" width="1.38"/>
    <col customWidth="1" min="11" max="11" width="11.88"/>
    <col customWidth="1" min="12" max="12" width="2.63"/>
    <col customWidth="1" min="13" max="13" width="1.38"/>
    <col customWidth="1" min="14" max="14" width="11.88"/>
    <col customWidth="1" min="15" max="15" width="3.38"/>
    <col customWidth="1" min="16" max="16" width="11.88"/>
    <col customWidth="1" min="17" max="17" width="1.38"/>
    <col customWidth="1" min="18" max="18" width="2.88"/>
    <col customWidth="1" min="19" max="19" width="11.88"/>
    <col customWidth="1" min="20" max="20" width="1.38"/>
    <col customWidth="1" min="21" max="21" width="2.88"/>
    <col customWidth="1" min="22" max="22" width="11.88"/>
    <col customWidth="1" min="23" max="23" width="1.38"/>
    <col customWidth="1" min="24" max="24" width="2.88"/>
    <col customWidth="1" min="25" max="25" width="11.88"/>
    <col customWidth="1" min="26" max="26" width="1.38"/>
    <col customWidth="1" min="27" max="27" width="2.88"/>
    <col customWidth="1" min="28" max="28" width="11.88"/>
    <col customWidth="1" min="29" max="29" width="2.38"/>
    <col customWidth="1" min="30" max="38" width="10.0"/>
  </cols>
  <sheetData>
    <row r="1" ht="26.25" customHeight="1">
      <c r="A1" s="28"/>
      <c r="B1" s="39" t="s">
        <v>52</v>
      </c>
      <c r="AH1" s="40"/>
      <c r="AI1" s="40"/>
      <c r="AJ1" s="40"/>
      <c r="AK1" s="40"/>
      <c r="AL1" s="40"/>
    </row>
    <row r="2" ht="12.75" customHeight="1">
      <c r="A2" s="28"/>
      <c r="B2" s="28"/>
      <c r="C2" s="41"/>
      <c r="D2" s="28"/>
      <c r="E2" s="28"/>
      <c r="F2" s="41"/>
      <c r="G2" s="28"/>
      <c r="H2" s="28"/>
      <c r="I2" s="41"/>
      <c r="J2" s="28"/>
      <c r="K2" s="28"/>
      <c r="L2" s="42"/>
      <c r="S2" s="28"/>
      <c r="T2" s="28"/>
      <c r="U2" s="41"/>
      <c r="V2" s="28"/>
      <c r="W2" s="28"/>
      <c r="X2" s="41"/>
      <c r="Y2" s="28"/>
      <c r="Z2" s="28"/>
      <c r="AA2" s="41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ht="14.25" customHeight="1">
      <c r="A3" s="28"/>
      <c r="B3" s="28" t="s">
        <v>43</v>
      </c>
      <c r="C3" s="41"/>
      <c r="D3" s="28"/>
      <c r="E3" s="28" t="s">
        <v>44</v>
      </c>
      <c r="F3" s="41"/>
      <c r="G3" s="28"/>
      <c r="H3" s="28" t="s">
        <v>45</v>
      </c>
      <c r="I3" s="41"/>
      <c r="J3" s="28"/>
      <c r="K3" s="28" t="s">
        <v>46</v>
      </c>
      <c r="S3" s="28" t="s">
        <v>46</v>
      </c>
      <c r="T3" s="28"/>
      <c r="U3" s="41"/>
      <c r="V3" s="28" t="s">
        <v>45</v>
      </c>
      <c r="W3" s="28"/>
      <c r="X3" s="41"/>
      <c r="Y3" s="28" t="s">
        <v>44</v>
      </c>
      <c r="Z3" s="28"/>
      <c r="AA3" s="41"/>
      <c r="AB3" s="28" t="s">
        <v>43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ht="14.25" customHeight="1">
      <c r="A4" s="28"/>
      <c r="B4" s="28"/>
      <c r="C4" s="41"/>
      <c r="D4" s="28"/>
      <c r="E4" s="28"/>
      <c r="F4" s="41"/>
      <c r="G4" s="28"/>
      <c r="H4" s="28"/>
      <c r="I4" s="41"/>
      <c r="J4" s="28"/>
      <c r="K4" s="28"/>
      <c r="L4" s="41"/>
      <c r="M4" s="43"/>
      <c r="O4" s="43"/>
      <c r="Q4" s="28"/>
      <c r="R4" s="41"/>
      <c r="S4" s="28"/>
      <c r="T4" s="28"/>
      <c r="U4" s="41"/>
      <c r="V4" s="28"/>
      <c r="W4" s="28"/>
      <c r="X4" s="41"/>
      <c r="Y4" s="28"/>
      <c r="Z4" s="28"/>
      <c r="AA4" s="41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ht="14.25" customHeight="1">
      <c r="A5" s="28"/>
      <c r="B5" s="28"/>
      <c r="C5" s="41"/>
      <c r="D5" s="28"/>
      <c r="E5" s="110"/>
      <c r="F5" s="41">
        <v>1.0</v>
      </c>
      <c r="G5" s="28"/>
      <c r="H5" s="28"/>
      <c r="I5" s="41"/>
      <c r="J5" s="28"/>
      <c r="K5" s="28"/>
      <c r="L5" s="41"/>
      <c r="M5" s="28"/>
      <c r="N5" s="28"/>
      <c r="O5" s="28"/>
      <c r="P5" s="28"/>
      <c r="Q5" s="28"/>
      <c r="R5" s="41"/>
      <c r="S5" s="28"/>
      <c r="T5" s="28"/>
      <c r="U5" s="41"/>
      <c r="V5" s="28"/>
      <c r="W5" s="28"/>
      <c r="X5" s="41">
        <v>3.0</v>
      </c>
      <c r="Y5" s="110"/>
      <c r="Z5" s="28"/>
      <c r="AA5" s="41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</row>
    <row r="6" ht="6.0" customHeight="1">
      <c r="A6" s="28"/>
      <c r="B6" s="45"/>
      <c r="C6" s="41"/>
      <c r="D6" s="28"/>
      <c r="E6" s="46"/>
      <c r="F6" s="47"/>
      <c r="G6" s="28"/>
      <c r="H6" s="28"/>
      <c r="I6" s="41"/>
      <c r="J6" s="48"/>
      <c r="U6" s="41"/>
      <c r="V6" s="28"/>
      <c r="W6" s="28"/>
      <c r="X6" s="47"/>
      <c r="Y6" s="46"/>
      <c r="Z6" s="28"/>
      <c r="AA6" s="41"/>
      <c r="AB6" s="49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ht="6.0" customHeight="1">
      <c r="A7" s="28"/>
      <c r="C7" s="41"/>
      <c r="D7" s="28"/>
      <c r="E7" s="111"/>
      <c r="F7" s="51"/>
      <c r="G7" s="28"/>
      <c r="H7" s="28"/>
      <c r="I7" s="41"/>
      <c r="U7" s="41"/>
      <c r="V7" s="28"/>
      <c r="W7" s="28"/>
      <c r="X7" s="52"/>
      <c r="Y7" s="111"/>
      <c r="Z7" s="28"/>
      <c r="AA7" s="41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ht="14.25" customHeight="1">
      <c r="A8" s="28"/>
      <c r="B8" s="28"/>
      <c r="C8" s="41"/>
      <c r="D8" s="28"/>
      <c r="E8" s="53"/>
      <c r="F8" s="54"/>
      <c r="G8" s="28"/>
      <c r="H8" s="99"/>
      <c r="I8" s="41"/>
      <c r="U8" s="41"/>
      <c r="V8" s="99"/>
      <c r="W8" s="28"/>
      <c r="X8" s="55"/>
      <c r="Y8" s="53"/>
      <c r="Z8" s="28"/>
      <c r="AA8" s="41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ht="14.25" customHeight="1">
      <c r="A9" s="28"/>
      <c r="B9" s="28"/>
      <c r="C9" s="41"/>
      <c r="D9" s="28"/>
      <c r="E9" s="28"/>
      <c r="F9" s="56"/>
      <c r="G9" s="57"/>
      <c r="H9" s="44" t="str">
        <f>IF(F8=F13,"-",IF(F8&gt;F13,E5,E13))</f>
        <v>-</v>
      </c>
      <c r="I9" s="41"/>
      <c r="J9" s="58"/>
      <c r="K9" s="59" t="s">
        <v>47</v>
      </c>
      <c r="T9" s="58"/>
      <c r="U9" s="41"/>
      <c r="V9" s="44"/>
      <c r="W9" s="28"/>
      <c r="X9" s="52"/>
      <c r="Y9" s="60"/>
      <c r="Z9" s="28"/>
      <c r="AA9" s="41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ht="6.0" customHeight="1">
      <c r="A10" s="28"/>
      <c r="B10" s="61"/>
      <c r="C10" s="41"/>
      <c r="D10" s="28"/>
      <c r="E10" s="62"/>
      <c r="F10" s="63"/>
      <c r="G10" s="64"/>
      <c r="H10" s="46"/>
      <c r="I10" s="47"/>
      <c r="J10" s="58"/>
      <c r="T10" s="58"/>
      <c r="U10" s="65"/>
      <c r="V10" s="46"/>
      <c r="W10" s="66"/>
      <c r="X10" s="67"/>
      <c r="Y10" s="62"/>
      <c r="Z10" s="28"/>
      <c r="AA10" s="41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ht="6.0" customHeight="1">
      <c r="A11" s="28"/>
      <c r="B11" s="61"/>
      <c r="C11" s="41"/>
      <c r="D11" s="28"/>
      <c r="F11" s="68"/>
      <c r="G11" s="57"/>
      <c r="H11" s="50" t="str">
        <f>IF(F8=F13,"-",IF(F8&gt;F13,E7,E15))</f>
        <v>-</v>
      </c>
      <c r="I11" s="51"/>
      <c r="J11" s="28"/>
      <c r="K11" s="69"/>
      <c r="T11" s="28"/>
      <c r="U11" s="70"/>
      <c r="V11" s="50"/>
      <c r="W11" s="28"/>
      <c r="X11" s="71"/>
      <c r="Z11" s="28"/>
      <c r="AA11" s="41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ht="14.25" customHeight="1">
      <c r="A12" s="28"/>
      <c r="B12" s="72" t="str">
        <f>'[1]Jugadores Inscritos'!$B$38</f>
        <v>#REF!</v>
      </c>
      <c r="C12" s="47"/>
      <c r="D12" s="28"/>
      <c r="E12" s="28"/>
      <c r="F12" s="56"/>
      <c r="G12" s="57"/>
      <c r="H12" s="53"/>
      <c r="I12" s="54"/>
      <c r="J12" s="28"/>
      <c r="T12" s="28"/>
      <c r="U12" s="55"/>
      <c r="V12" s="53"/>
      <c r="W12" s="28"/>
      <c r="X12" s="52"/>
      <c r="Y12" s="28"/>
      <c r="Z12" s="28"/>
      <c r="AA12" s="41"/>
      <c r="AB12" s="72" t="str">
        <f>'[1]Jugadores Inscritos'!$B$34</f>
        <v>#REF!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ht="14.25" customHeight="1">
      <c r="A13" s="28"/>
      <c r="B13" s="75" t="str">
        <f>'[1]Jugadores Inscritos'!$D$38</f>
        <v>#REF!</v>
      </c>
      <c r="C13" s="76"/>
      <c r="D13" s="28"/>
      <c r="E13" s="44" t="str">
        <f>IF(C13=C16,"-",IF(C13&gt;C16,B12,B16))</f>
        <v>-</v>
      </c>
      <c r="F13" s="54"/>
      <c r="G13" s="28"/>
      <c r="H13" s="28"/>
      <c r="I13" s="56"/>
      <c r="J13" s="28"/>
      <c r="K13" s="28"/>
      <c r="L13" s="77" t="s">
        <v>53</v>
      </c>
      <c r="S13" s="28"/>
      <c r="T13" s="28"/>
      <c r="U13" s="52"/>
      <c r="V13" s="28"/>
      <c r="W13" s="28"/>
      <c r="X13" s="55"/>
      <c r="Y13" s="44" t="str">
        <f>IF(AA13=AA16,"-",IF(AA13&gt;AA16,AB12,AB16))</f>
        <v>-</v>
      </c>
      <c r="Z13" s="28"/>
      <c r="AA13" s="78"/>
      <c r="AB13" s="75" t="str">
        <f>'[1]Jugadores Inscritos'!$D$34</f>
        <v>#REF!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ht="6.0" customHeight="1">
      <c r="A14" s="28"/>
      <c r="B14" s="79"/>
      <c r="C14" s="56"/>
      <c r="D14" s="64"/>
      <c r="E14" s="46"/>
      <c r="F14" s="65"/>
      <c r="G14" s="28"/>
      <c r="H14" s="28"/>
      <c r="I14" s="56"/>
      <c r="J14" s="28"/>
      <c r="K14" s="28"/>
      <c r="S14" s="28"/>
      <c r="T14" s="28"/>
      <c r="U14" s="52"/>
      <c r="V14" s="28"/>
      <c r="W14" s="28"/>
      <c r="X14" s="80"/>
      <c r="Y14" s="46"/>
      <c r="Z14" s="81"/>
      <c r="AA14" s="52"/>
      <c r="AB14" s="82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ht="6.0" customHeight="1">
      <c r="A15" s="28"/>
      <c r="B15" s="83"/>
      <c r="C15" s="56"/>
      <c r="D15" s="28"/>
      <c r="E15" s="50" t="str">
        <f>IF(C13=C16,"-",IF(C13&gt;C16,B13,B17))</f>
        <v>-</v>
      </c>
      <c r="F15" s="41"/>
      <c r="G15" s="28"/>
      <c r="H15" s="28"/>
      <c r="I15" s="56"/>
      <c r="J15" s="28"/>
      <c r="K15" s="28"/>
      <c r="L15" s="41"/>
      <c r="M15" s="28"/>
      <c r="N15" s="28"/>
      <c r="O15" s="28"/>
      <c r="P15" s="28"/>
      <c r="Q15" s="28"/>
      <c r="R15" s="41"/>
      <c r="S15" s="28"/>
      <c r="T15" s="28"/>
      <c r="U15" s="52"/>
      <c r="V15" s="28"/>
      <c r="W15" s="28"/>
      <c r="X15" s="41"/>
      <c r="Y15" s="50" t="str">
        <f>IF(AA13=AA16,"-",IF(AA13&gt;AA16,AB13,AB17))</f>
        <v>-</v>
      </c>
      <c r="Z15" s="28"/>
      <c r="AA15" s="52"/>
      <c r="AB15" s="83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ht="14.25" customHeight="1">
      <c r="A16" s="28"/>
      <c r="B16" s="72" t="str">
        <f>'[1]Jugadores Inscritos'!$B$37</f>
        <v>#REF!</v>
      </c>
      <c r="C16" s="84"/>
      <c r="D16" s="28"/>
      <c r="E16" s="53"/>
      <c r="F16" s="41"/>
      <c r="G16" s="28"/>
      <c r="H16" s="28"/>
      <c r="I16" s="56"/>
      <c r="J16" s="28"/>
      <c r="K16" s="28"/>
      <c r="L16" s="41"/>
      <c r="M16" s="28"/>
      <c r="N16" s="42" t="s">
        <v>54</v>
      </c>
      <c r="Q16" s="28"/>
      <c r="R16" s="41"/>
      <c r="S16" s="28"/>
      <c r="T16" s="28"/>
      <c r="U16" s="52"/>
      <c r="V16" s="28"/>
      <c r="W16" s="28"/>
      <c r="X16" s="41"/>
      <c r="Y16" s="53"/>
      <c r="Z16" s="28"/>
      <c r="AA16" s="86"/>
      <c r="AB16" s="72" t="str">
        <f>'[1]Jugadores Inscritos'!$B$33</f>
        <v>#REF!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ht="14.25" customHeight="1">
      <c r="A17" s="28"/>
      <c r="B17" s="75" t="str">
        <f>'[1]Jugadores Inscritos'!$D$37</f>
        <v>#REF!</v>
      </c>
      <c r="C17" s="41"/>
      <c r="D17" s="28"/>
      <c r="E17" s="28"/>
      <c r="F17" s="41"/>
      <c r="G17" s="28"/>
      <c r="H17" s="28"/>
      <c r="I17" s="56"/>
      <c r="J17" s="28"/>
      <c r="K17" s="112" t="s">
        <v>24</v>
      </c>
      <c r="L17" s="41"/>
      <c r="M17" s="28"/>
      <c r="Q17" s="28"/>
      <c r="R17" s="41"/>
      <c r="S17" s="113" t="s">
        <v>20</v>
      </c>
      <c r="T17" s="28"/>
      <c r="U17" s="52"/>
      <c r="V17" s="62"/>
      <c r="W17" s="28"/>
      <c r="X17" s="41"/>
      <c r="Y17" s="28"/>
      <c r="Z17" s="28"/>
      <c r="AA17" s="41"/>
      <c r="AB17" s="75" t="str">
        <f>'[1]Jugadores Inscritos'!$D$33</f>
        <v>#REF!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ht="6.0" customHeight="1">
      <c r="A18" s="28"/>
      <c r="B18" s="89"/>
      <c r="C18" s="41"/>
      <c r="D18" s="28"/>
      <c r="E18" s="28"/>
      <c r="F18" s="41"/>
      <c r="G18" s="28"/>
      <c r="H18" s="90"/>
      <c r="I18" s="63"/>
      <c r="J18" s="91"/>
      <c r="K18" s="46"/>
      <c r="L18" s="47"/>
      <c r="M18" s="28"/>
      <c r="N18" s="28"/>
      <c r="O18" s="28"/>
      <c r="P18" s="28"/>
      <c r="Q18" s="28"/>
      <c r="R18" s="65"/>
      <c r="S18" s="46"/>
      <c r="T18" s="91"/>
      <c r="U18" s="67"/>
      <c r="V18" s="90"/>
      <c r="W18" s="28"/>
      <c r="X18" s="41"/>
      <c r="Y18" s="28"/>
      <c r="Z18" s="28"/>
      <c r="AA18" s="41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ht="6.0" customHeight="1">
      <c r="A19" s="28"/>
      <c r="B19" s="92"/>
      <c r="C19" s="41"/>
      <c r="D19" s="28"/>
      <c r="E19" s="28"/>
      <c r="F19" s="41"/>
      <c r="G19" s="28"/>
      <c r="I19" s="68"/>
      <c r="J19" s="28"/>
      <c r="K19" s="114" t="s">
        <v>25</v>
      </c>
      <c r="L19" s="51"/>
      <c r="M19" s="28"/>
      <c r="N19" s="28"/>
      <c r="O19" s="28"/>
      <c r="P19" s="28"/>
      <c r="Q19" s="28"/>
      <c r="R19" s="70"/>
      <c r="S19" s="115" t="s">
        <v>21</v>
      </c>
      <c r="T19" s="28"/>
      <c r="U19" s="71"/>
      <c r="W19" s="28"/>
      <c r="X19" s="41"/>
      <c r="Y19" s="28"/>
      <c r="Z19" s="28"/>
      <c r="AA19" s="41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ht="14.25" customHeight="1">
      <c r="A20" s="28"/>
      <c r="B20" s="116"/>
      <c r="C20" s="47" t="s">
        <v>26</v>
      </c>
      <c r="D20" s="28"/>
      <c r="E20" s="28"/>
      <c r="F20" s="41"/>
      <c r="G20" s="28"/>
      <c r="H20" s="28"/>
      <c r="I20" s="56"/>
      <c r="J20" s="28"/>
      <c r="K20" s="53"/>
      <c r="L20" s="73">
        <v>2.0</v>
      </c>
      <c r="M20" s="28"/>
      <c r="N20" s="28"/>
      <c r="O20" s="28"/>
      <c r="P20" s="28"/>
      <c r="Q20" s="28"/>
      <c r="R20" s="74">
        <v>0.0</v>
      </c>
      <c r="S20" s="53"/>
      <c r="T20" s="28"/>
      <c r="U20" s="52"/>
      <c r="V20" s="28"/>
      <c r="W20" s="28"/>
      <c r="X20" s="41"/>
      <c r="Y20" s="28"/>
      <c r="Z20" s="28"/>
      <c r="AA20" s="41" t="s">
        <v>28</v>
      </c>
      <c r="AB20" s="116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ht="14.25" customHeight="1">
      <c r="A21" s="28"/>
      <c r="B21" s="117"/>
      <c r="C21" s="76"/>
      <c r="D21" s="28"/>
      <c r="E21" s="44" t="str">
        <f>IF(C21=C24,"-",IF(C21&gt;C24,B20,B24))</f>
        <v>-</v>
      </c>
      <c r="F21" s="41" t="s">
        <v>26</v>
      </c>
      <c r="G21" s="28"/>
      <c r="H21" s="28"/>
      <c r="I21" s="56"/>
      <c r="J21" s="28"/>
      <c r="K21" s="28"/>
      <c r="L21" s="56"/>
      <c r="M21" s="28"/>
      <c r="N21" s="28"/>
      <c r="O21" s="28"/>
      <c r="P21" s="28"/>
      <c r="Q21" s="28"/>
      <c r="R21" s="52"/>
      <c r="S21" s="28"/>
      <c r="T21" s="28"/>
      <c r="U21" s="52"/>
      <c r="V21" s="28"/>
      <c r="W21" s="28"/>
      <c r="X21" s="41" t="s">
        <v>28</v>
      </c>
      <c r="Y21" s="44" t="str">
        <f>IF(AA21=AA24,"-",IF(AA21&gt;AA24,AB20,AB24))</f>
        <v>-</v>
      </c>
      <c r="Z21" s="28"/>
      <c r="AA21" s="78"/>
      <c r="AB21" s="117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ht="6.0" customHeight="1">
      <c r="A22" s="28"/>
      <c r="B22" s="79"/>
      <c r="C22" s="56"/>
      <c r="D22" s="91"/>
      <c r="E22" s="46"/>
      <c r="F22" s="47"/>
      <c r="G22" s="28"/>
      <c r="H22" s="28"/>
      <c r="I22" s="56"/>
      <c r="J22" s="28"/>
      <c r="K22" s="28"/>
      <c r="L22" s="56"/>
      <c r="M22" s="28"/>
      <c r="N22" s="28"/>
      <c r="O22" s="28"/>
      <c r="P22" s="28"/>
      <c r="Q22" s="28"/>
      <c r="R22" s="52"/>
      <c r="S22" s="28"/>
      <c r="T22" s="28"/>
      <c r="U22" s="52"/>
      <c r="V22" s="28"/>
      <c r="W22" s="28"/>
      <c r="X22" s="47"/>
      <c r="Y22" s="46"/>
      <c r="Z22" s="81"/>
      <c r="AA22" s="52"/>
      <c r="AB22" s="79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3" ht="6.0" customHeight="1">
      <c r="A23" s="28"/>
      <c r="B23" s="83"/>
      <c r="C23" s="56"/>
      <c r="D23" s="28"/>
      <c r="E23" s="50" t="str">
        <f>IF(C21=C24,"-",IF(C21&gt;C24,B21,B25))</f>
        <v>-</v>
      </c>
      <c r="F23" s="51"/>
      <c r="G23" s="28"/>
      <c r="H23" s="28"/>
      <c r="I23" s="56"/>
      <c r="J23" s="28"/>
      <c r="K23" s="28"/>
      <c r="L23" s="56"/>
      <c r="M23" s="28"/>
      <c r="N23" s="28"/>
      <c r="O23" s="28"/>
      <c r="P23" s="28"/>
      <c r="Q23" s="28"/>
      <c r="R23" s="52"/>
      <c r="S23" s="28"/>
      <c r="T23" s="28"/>
      <c r="U23" s="52"/>
      <c r="V23" s="28"/>
      <c r="W23" s="28"/>
      <c r="X23" s="52"/>
      <c r="Y23" s="50" t="str">
        <f>IF(AA21=AA24,"-",IF(AA21&gt;AA24,AB21,AB25))</f>
        <v>-</v>
      </c>
      <c r="Z23" s="28"/>
      <c r="AA23" s="52"/>
      <c r="AB23" s="83"/>
      <c r="AC23" s="28"/>
      <c r="AD23" s="28"/>
      <c r="AE23" s="28"/>
      <c r="AF23" s="28"/>
      <c r="AG23" s="28"/>
      <c r="AH23" s="28"/>
      <c r="AI23" s="28"/>
      <c r="AJ23" s="28"/>
      <c r="AK23" s="28"/>
      <c r="AL23" s="28"/>
    </row>
    <row r="24" ht="14.25" customHeight="1">
      <c r="A24" s="28"/>
      <c r="B24" s="72"/>
      <c r="C24" s="96"/>
      <c r="D24" s="28"/>
      <c r="E24" s="53"/>
      <c r="F24" s="54"/>
      <c r="G24" s="28"/>
      <c r="H24" s="28"/>
      <c r="I24" s="56"/>
      <c r="J24" s="28"/>
      <c r="K24" s="28"/>
      <c r="L24" s="56"/>
      <c r="M24" s="28"/>
      <c r="N24" s="28"/>
      <c r="O24" s="28"/>
      <c r="P24" s="28"/>
      <c r="Q24" s="28"/>
      <c r="R24" s="52"/>
      <c r="S24" s="28"/>
      <c r="T24" s="28"/>
      <c r="U24" s="52"/>
      <c r="V24" s="28"/>
      <c r="W24" s="28"/>
      <c r="X24" s="55"/>
      <c r="Y24" s="53"/>
      <c r="Z24" s="28"/>
      <c r="AA24" s="86"/>
      <c r="AB24" s="72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ht="14.25" customHeight="1">
      <c r="A25" s="28"/>
      <c r="B25" s="75"/>
      <c r="C25" s="41" t="s">
        <v>33</v>
      </c>
      <c r="D25" s="28"/>
      <c r="E25" s="28"/>
      <c r="F25" s="56"/>
      <c r="G25" s="28"/>
      <c r="H25" s="44" t="str">
        <f>IF(F24=F29,"-",IF(F24&gt;F29,E21,E29))</f>
        <v>-</v>
      </c>
      <c r="I25" s="54"/>
      <c r="J25" s="28"/>
      <c r="K25" s="28"/>
      <c r="L25" s="56"/>
      <c r="M25" s="28"/>
      <c r="N25" s="28"/>
      <c r="O25" s="28"/>
      <c r="P25" s="28"/>
      <c r="Q25" s="28"/>
      <c r="R25" s="52"/>
      <c r="S25" s="28"/>
      <c r="T25" s="28"/>
      <c r="U25" s="55"/>
      <c r="V25" s="44" t="str">
        <f>IF(X24=X29,"-",IF(X24&gt;X29,Y21,Y29))</f>
        <v>-</v>
      </c>
      <c r="W25" s="28"/>
      <c r="X25" s="52"/>
      <c r="Y25" s="28"/>
      <c r="Z25" s="28"/>
      <c r="AA25" s="41" t="s">
        <v>31</v>
      </c>
      <c r="AB25" s="75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ht="6.0" customHeight="1">
      <c r="A26" s="28"/>
      <c r="B26" s="28"/>
      <c r="C26" s="41"/>
      <c r="D26" s="28"/>
      <c r="E26" s="62"/>
      <c r="F26" s="63"/>
      <c r="G26" s="91"/>
      <c r="H26" s="46"/>
      <c r="I26" s="65"/>
      <c r="J26" s="28"/>
      <c r="K26" s="28"/>
      <c r="L26" s="56"/>
      <c r="M26" s="28"/>
      <c r="N26" s="28"/>
      <c r="O26" s="28"/>
      <c r="P26" s="28"/>
      <c r="Q26" s="28"/>
      <c r="R26" s="52"/>
      <c r="S26" s="28"/>
      <c r="T26" s="28"/>
      <c r="U26" s="97"/>
      <c r="V26" s="46"/>
      <c r="W26" s="66"/>
      <c r="X26" s="67"/>
      <c r="Y26" s="62"/>
      <c r="Z26" s="28"/>
      <c r="AA26" s="41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</row>
    <row r="27" ht="6.0" customHeight="1">
      <c r="A27" s="28"/>
      <c r="B27" s="28"/>
      <c r="C27" s="41"/>
      <c r="D27" s="28"/>
      <c r="F27" s="68"/>
      <c r="G27" s="98"/>
      <c r="H27" s="50" t="str">
        <f>IF(F24=F29,"-",IF(F24&gt;F29,E23,E31))</f>
        <v>-</v>
      </c>
      <c r="I27" s="41"/>
      <c r="J27" s="28"/>
      <c r="K27" s="28"/>
      <c r="L27" s="56"/>
      <c r="M27" s="28"/>
      <c r="N27" s="28"/>
      <c r="O27" s="28"/>
      <c r="P27" s="28"/>
      <c r="Q27" s="28"/>
      <c r="R27" s="52"/>
      <c r="S27" s="28"/>
      <c r="T27" s="28"/>
      <c r="U27" s="41"/>
      <c r="V27" s="50" t="str">
        <f>IF(X24=X29,"-",IF(X24&gt;X29,Y23,Y31))</f>
        <v>-</v>
      </c>
      <c r="W27" s="28"/>
      <c r="X27" s="71"/>
      <c r="Z27" s="28"/>
      <c r="AA27" s="41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ht="14.25" customHeight="1">
      <c r="A28" s="28"/>
      <c r="B28" s="28"/>
      <c r="C28" s="41"/>
      <c r="D28" s="28"/>
      <c r="E28" s="28"/>
      <c r="F28" s="56"/>
      <c r="G28" s="28"/>
      <c r="H28" s="53"/>
      <c r="I28" s="41"/>
      <c r="J28" s="28"/>
      <c r="K28" s="28"/>
      <c r="L28" s="56"/>
      <c r="M28" s="28"/>
      <c r="N28" s="28"/>
      <c r="O28" s="28"/>
      <c r="P28" s="28"/>
      <c r="Q28" s="28"/>
      <c r="R28" s="52"/>
      <c r="S28" s="28"/>
      <c r="T28" s="28"/>
      <c r="U28" s="41"/>
      <c r="V28" s="53"/>
      <c r="W28" s="28"/>
      <c r="X28" s="52"/>
      <c r="Y28" s="28"/>
      <c r="Z28" s="28"/>
      <c r="AA28" s="41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ht="14.25" customHeight="1">
      <c r="A29" s="28"/>
      <c r="B29" s="28"/>
      <c r="C29" s="41"/>
      <c r="D29" s="28"/>
      <c r="E29" s="118"/>
      <c r="F29" s="54"/>
      <c r="G29" s="28"/>
      <c r="H29" s="99"/>
      <c r="I29" s="41"/>
      <c r="J29" s="28"/>
      <c r="K29" s="28"/>
      <c r="L29" s="56"/>
      <c r="M29" s="28"/>
      <c r="N29" s="99"/>
      <c r="Q29" s="28"/>
      <c r="R29" s="52"/>
      <c r="S29" s="28"/>
      <c r="T29" s="28"/>
      <c r="U29" s="41"/>
      <c r="V29" s="99"/>
      <c r="W29" s="28"/>
      <c r="X29" s="55"/>
      <c r="Y29" s="118"/>
      <c r="Z29" s="28"/>
      <c r="AA29" s="41"/>
      <c r="AC29" s="28"/>
      <c r="AD29" s="28"/>
      <c r="AE29" s="28"/>
      <c r="AF29" s="28"/>
      <c r="AG29" s="28"/>
      <c r="AH29" s="28"/>
      <c r="AI29" s="28"/>
      <c r="AJ29" s="28"/>
      <c r="AK29" s="28"/>
      <c r="AL29" s="28"/>
    </row>
    <row r="30" ht="6.0" customHeight="1">
      <c r="A30" s="28"/>
      <c r="B30" s="28"/>
      <c r="C30" s="41"/>
      <c r="D30" s="57"/>
      <c r="E30" s="46"/>
      <c r="F30" s="65"/>
      <c r="G30" s="28"/>
      <c r="H30" s="28"/>
      <c r="I30" s="41"/>
      <c r="J30" s="28"/>
      <c r="K30" s="28"/>
      <c r="L30" s="56"/>
      <c r="M30" s="28"/>
      <c r="N30" s="99" t="s">
        <v>50</v>
      </c>
      <c r="Q30" s="28"/>
      <c r="R30" s="52"/>
      <c r="S30" s="28"/>
      <c r="T30" s="28"/>
      <c r="U30" s="41"/>
      <c r="V30" s="28"/>
      <c r="W30" s="28"/>
      <c r="X30" s="80"/>
      <c r="Y30" s="46"/>
      <c r="Z30" s="28"/>
      <c r="AA30" s="41"/>
      <c r="AB30" s="49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ht="6.0" customHeight="1">
      <c r="A31" s="28"/>
      <c r="B31" s="28"/>
      <c r="C31" s="41"/>
      <c r="D31" s="28"/>
      <c r="E31" s="119"/>
      <c r="F31" s="41"/>
      <c r="G31" s="28"/>
      <c r="H31" s="28"/>
      <c r="I31" s="41"/>
      <c r="J31" s="28"/>
      <c r="K31" s="28"/>
      <c r="L31" s="56"/>
      <c r="M31" s="28"/>
      <c r="Q31" s="28"/>
      <c r="R31" s="52"/>
      <c r="S31" s="28"/>
      <c r="T31" s="28"/>
      <c r="U31" s="41"/>
      <c r="V31" s="28"/>
      <c r="W31" s="28"/>
      <c r="X31" s="41"/>
      <c r="Y31" s="119"/>
      <c r="Z31" s="28"/>
      <c r="AA31" s="41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ht="14.25" customHeight="1">
      <c r="A32" s="28"/>
      <c r="B32" s="62"/>
      <c r="C32" s="41"/>
      <c r="D32" s="28"/>
      <c r="E32" s="53"/>
      <c r="F32" s="41">
        <v>8.0</v>
      </c>
      <c r="G32" s="28"/>
      <c r="H32" s="28"/>
      <c r="I32" s="41"/>
      <c r="J32" s="28"/>
      <c r="K32" s="28"/>
      <c r="L32" s="56"/>
      <c r="M32" s="28"/>
      <c r="N32" s="28"/>
      <c r="O32" s="28"/>
      <c r="P32" s="28"/>
      <c r="Q32" s="28"/>
      <c r="R32" s="52"/>
      <c r="S32" s="28"/>
      <c r="T32" s="28"/>
      <c r="U32" s="41"/>
      <c r="V32" s="28"/>
      <c r="W32" s="28"/>
      <c r="X32" s="41">
        <v>6.0</v>
      </c>
      <c r="Y32" s="53"/>
      <c r="Z32" s="28"/>
      <c r="AA32" s="41"/>
      <c r="AB32" s="5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ht="14.25" customHeight="1">
      <c r="A33" s="28"/>
      <c r="B33" s="58"/>
      <c r="C33" s="41"/>
      <c r="D33" s="28"/>
      <c r="E33" s="28"/>
      <c r="F33" s="41"/>
      <c r="G33" s="28"/>
      <c r="H33" s="28"/>
      <c r="I33" s="41"/>
      <c r="J33" s="28"/>
      <c r="K33" s="28"/>
      <c r="L33" s="56"/>
      <c r="M33" s="28"/>
      <c r="N33" s="88" t="str">
        <f>IF(L20=L49,"-",IF(L20&gt;L49,K17,K49))</f>
        <v>CRISTINA FARIÑA</v>
      </c>
      <c r="O33" s="28"/>
      <c r="P33" s="87" t="str">
        <f>IF(R20=R49,"-",IF(R20&gt;R49,S17,S49))</f>
        <v>MARÍA HINOJAL </v>
      </c>
      <c r="Q33" s="28"/>
      <c r="R33" s="52"/>
      <c r="S33" s="28"/>
      <c r="T33" s="28"/>
      <c r="U33" s="41"/>
      <c r="V33" s="28"/>
      <c r="W33" s="28"/>
      <c r="X33" s="41"/>
      <c r="Y33" s="28"/>
      <c r="Z33" s="28"/>
      <c r="AA33" s="41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ht="6.0" customHeight="1">
      <c r="A34" s="28"/>
      <c r="B34" s="28"/>
      <c r="C34" s="41"/>
      <c r="D34" s="28"/>
      <c r="E34" s="28"/>
      <c r="F34" s="41"/>
      <c r="G34" s="28"/>
      <c r="H34" s="28"/>
      <c r="I34" s="101"/>
      <c r="J34" s="28"/>
      <c r="K34" s="90"/>
      <c r="L34" s="56"/>
      <c r="M34" s="91"/>
      <c r="N34" s="46"/>
      <c r="O34" s="102"/>
      <c r="P34" s="46"/>
      <c r="Q34" s="102"/>
      <c r="R34" s="52"/>
      <c r="S34" s="90"/>
      <c r="T34" s="28"/>
      <c r="U34" s="101"/>
      <c r="V34" s="28"/>
      <c r="W34" s="28"/>
      <c r="X34" s="41"/>
      <c r="Y34" s="28"/>
      <c r="Z34" s="28"/>
      <c r="AA34" s="41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ht="6.0" customHeight="1">
      <c r="A35" s="28"/>
      <c r="B35" s="28"/>
      <c r="C35" s="41"/>
      <c r="D35" s="28"/>
      <c r="E35" s="28"/>
      <c r="F35" s="41"/>
      <c r="G35" s="28"/>
      <c r="H35" s="28"/>
      <c r="J35" s="28"/>
      <c r="L35" s="56"/>
      <c r="M35" s="28"/>
      <c r="N35" s="94" t="str">
        <f>IF(L20=L49,"-",IF(L20&gt;L49,K19,K51))</f>
        <v>MIRIAM LÓPEZ</v>
      </c>
      <c r="O35" s="28"/>
      <c r="P35" s="93" t="str">
        <f>IF(R20=R49,"-",IF(R20&gt;R49,S19,S51))</f>
        <v>RAQUEL MAQUEDA</v>
      </c>
      <c r="Q35" s="28"/>
      <c r="R35" s="52"/>
      <c r="T35" s="28"/>
      <c r="V35" s="28"/>
      <c r="W35" s="28"/>
      <c r="X35" s="41"/>
      <c r="Y35" s="28"/>
      <c r="Z35" s="28"/>
      <c r="AA35" s="41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ht="14.25" customHeight="1">
      <c r="A36" s="28"/>
      <c r="B36" s="28"/>
      <c r="C36" s="41"/>
      <c r="D36" s="28"/>
      <c r="E36" s="28"/>
      <c r="F36" s="41"/>
      <c r="G36" s="28"/>
      <c r="H36" s="28"/>
      <c r="I36" s="41"/>
      <c r="J36" s="28"/>
      <c r="K36" s="28"/>
      <c r="L36" s="56"/>
      <c r="M36" s="28"/>
      <c r="N36" s="53"/>
      <c r="O36" s="49"/>
      <c r="P36" s="53"/>
      <c r="Q36" s="28"/>
      <c r="R36" s="52"/>
      <c r="S36" s="28"/>
      <c r="T36" s="28"/>
      <c r="U36" s="41"/>
      <c r="V36" s="28"/>
      <c r="W36" s="28"/>
      <c r="X36" s="41"/>
      <c r="Y36" s="28"/>
      <c r="Z36" s="28"/>
      <c r="AA36" s="41"/>
      <c r="AB36" s="5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ht="14.25" customHeight="1">
      <c r="A37" s="28"/>
      <c r="B37" s="28"/>
      <c r="C37" s="41"/>
      <c r="D37" s="28"/>
      <c r="E37" s="118"/>
      <c r="F37" s="41">
        <v>5.0</v>
      </c>
      <c r="G37" s="28"/>
      <c r="H37" s="28"/>
      <c r="I37" s="41"/>
      <c r="J37" s="28"/>
      <c r="K37" s="28"/>
      <c r="L37" s="56"/>
      <c r="M37" s="28"/>
      <c r="N37" s="104">
        <v>1.0</v>
      </c>
      <c r="O37" s="28"/>
      <c r="P37" s="104">
        <v>2.0</v>
      </c>
      <c r="Q37" s="28"/>
      <c r="R37" s="52"/>
      <c r="S37" s="28"/>
      <c r="T37" s="28"/>
      <c r="U37" s="41"/>
      <c r="V37" s="28"/>
      <c r="W37" s="28"/>
      <c r="X37" s="41">
        <v>7.0</v>
      </c>
      <c r="Y37" s="118"/>
      <c r="Z37" s="28"/>
      <c r="AA37" s="41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ht="6.0" customHeight="1">
      <c r="A38" s="28"/>
      <c r="B38" s="45"/>
      <c r="C38" s="41"/>
      <c r="D38" s="57"/>
      <c r="E38" s="46"/>
      <c r="F38" s="47"/>
      <c r="G38" s="28"/>
      <c r="H38" s="28"/>
      <c r="I38" s="41"/>
      <c r="J38" s="28"/>
      <c r="K38" s="28"/>
      <c r="L38" s="56"/>
      <c r="M38" s="28"/>
      <c r="N38" s="28"/>
      <c r="O38" s="28"/>
      <c r="P38" s="28"/>
      <c r="Q38" s="28"/>
      <c r="R38" s="52"/>
      <c r="S38" s="28"/>
      <c r="T38" s="28"/>
      <c r="U38" s="41"/>
      <c r="V38" s="28"/>
      <c r="W38" s="28"/>
      <c r="X38" s="47"/>
      <c r="Y38" s="46"/>
      <c r="Z38" s="28"/>
      <c r="AA38" s="41"/>
      <c r="AB38" s="49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ht="6.0" customHeight="1">
      <c r="A39" s="28"/>
      <c r="C39" s="41"/>
      <c r="D39" s="28"/>
      <c r="E39" s="119"/>
      <c r="F39" s="51"/>
      <c r="G39" s="28"/>
      <c r="H39" s="28"/>
      <c r="I39" s="41"/>
      <c r="J39" s="28"/>
      <c r="K39" s="28"/>
      <c r="L39" s="56"/>
      <c r="M39" s="28"/>
      <c r="N39" s="90"/>
      <c r="Q39" s="28"/>
      <c r="R39" s="52"/>
      <c r="S39" s="28"/>
      <c r="T39" s="28"/>
      <c r="U39" s="41"/>
      <c r="V39" s="28"/>
      <c r="W39" s="28"/>
      <c r="X39" s="52"/>
      <c r="Y39" s="119"/>
      <c r="Z39" s="28"/>
      <c r="AA39" s="41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ht="14.25" customHeight="1">
      <c r="A40" s="28"/>
      <c r="B40" s="28"/>
      <c r="C40" s="41"/>
      <c r="D40" s="28"/>
      <c r="E40" s="53"/>
      <c r="F40" s="54"/>
      <c r="G40" s="28"/>
      <c r="H40" s="99"/>
      <c r="I40" s="41"/>
      <c r="J40" s="28"/>
      <c r="K40" s="28"/>
      <c r="L40" s="56"/>
      <c r="M40" s="28"/>
      <c r="Q40" s="28"/>
      <c r="R40" s="52"/>
      <c r="S40" s="28"/>
      <c r="T40" s="28"/>
      <c r="U40" s="41"/>
      <c r="V40" s="99"/>
      <c r="W40" s="28"/>
      <c r="X40" s="55"/>
      <c r="Y40" s="53"/>
      <c r="Z40" s="28"/>
      <c r="AA40" s="41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ht="14.25" customHeight="1">
      <c r="A41" s="28"/>
      <c r="C41" s="41"/>
      <c r="D41" s="28"/>
      <c r="E41" s="28"/>
      <c r="F41" s="56"/>
      <c r="G41" s="28"/>
      <c r="H41" s="44" t="str">
        <f>IF(F40=F45,"-",IF(F40&gt;F45,E37,E45))</f>
        <v>-</v>
      </c>
      <c r="I41" s="41"/>
      <c r="J41" s="28"/>
      <c r="K41" s="28"/>
      <c r="L41" s="56"/>
      <c r="M41" s="28"/>
      <c r="N41" s="99"/>
      <c r="Q41" s="28"/>
      <c r="R41" s="52"/>
      <c r="S41" s="28"/>
      <c r="T41" s="28"/>
      <c r="U41" s="41"/>
      <c r="V41" s="44" t="str">
        <f>IF(X40=X45,"-",IF(X40&gt;X45,Y37,Y45))</f>
        <v>-</v>
      </c>
      <c r="W41" s="28"/>
      <c r="X41" s="52"/>
      <c r="Y41" s="28"/>
      <c r="Z41" s="28"/>
      <c r="AA41" s="41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ht="6.0" customHeight="1">
      <c r="A42" s="28"/>
      <c r="B42" s="28"/>
      <c r="C42" s="41"/>
      <c r="D42" s="28"/>
      <c r="E42" s="62"/>
      <c r="F42" s="105"/>
      <c r="G42" s="91"/>
      <c r="H42" s="46"/>
      <c r="I42" s="47"/>
      <c r="J42" s="28"/>
      <c r="K42" s="28"/>
      <c r="L42" s="56"/>
      <c r="M42" s="28"/>
      <c r="N42" s="99" t="s">
        <v>51</v>
      </c>
      <c r="Q42" s="28"/>
      <c r="R42" s="52"/>
      <c r="S42" s="28"/>
      <c r="T42" s="28"/>
      <c r="U42" s="65"/>
      <c r="V42" s="46"/>
      <c r="W42" s="66"/>
      <c r="X42" s="67"/>
      <c r="Y42" s="62"/>
      <c r="Z42" s="28"/>
      <c r="AA42" s="41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ht="6.0" customHeight="1">
      <c r="A43" s="28"/>
      <c r="B43" s="28"/>
      <c r="C43" s="41"/>
      <c r="D43" s="28"/>
      <c r="F43" s="68"/>
      <c r="G43" s="98"/>
      <c r="H43" s="50" t="str">
        <f>IF(F40=F45,"-",IF(F40&gt;F45,E39,E47))</f>
        <v>-</v>
      </c>
      <c r="I43" s="51"/>
      <c r="J43" s="28"/>
      <c r="K43" s="28"/>
      <c r="L43" s="56"/>
      <c r="M43" s="28"/>
      <c r="Q43" s="28"/>
      <c r="R43" s="52"/>
      <c r="S43" s="28"/>
      <c r="T43" s="28"/>
      <c r="U43" s="70"/>
      <c r="V43" s="50" t="str">
        <f>IF(X40=X45,"-",IF(X40&gt;X45,Y39,Y47))</f>
        <v>-</v>
      </c>
      <c r="W43" s="28"/>
      <c r="X43" s="71"/>
      <c r="Z43" s="28"/>
      <c r="AA43" s="41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ht="14.25" customHeight="1">
      <c r="A44" s="28"/>
      <c r="B44" s="72"/>
      <c r="C44" s="47" t="s">
        <v>30</v>
      </c>
      <c r="D44" s="28"/>
      <c r="E44" s="28"/>
      <c r="F44" s="56"/>
      <c r="G44" s="28"/>
      <c r="H44" s="53"/>
      <c r="I44" s="54"/>
      <c r="J44" s="28"/>
      <c r="K44" s="28"/>
      <c r="L44" s="56"/>
      <c r="M44" s="28"/>
      <c r="N44" s="28"/>
      <c r="O44" s="28"/>
      <c r="P44" s="28"/>
      <c r="Q44" s="28"/>
      <c r="R44" s="52"/>
      <c r="S44" s="28"/>
      <c r="T44" s="28"/>
      <c r="U44" s="55"/>
      <c r="V44" s="53"/>
      <c r="W44" s="28"/>
      <c r="X44" s="52"/>
      <c r="Y44" s="28"/>
      <c r="Z44" s="28"/>
      <c r="AA44" s="41" t="s">
        <v>32</v>
      </c>
      <c r="AB44" s="72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ht="14.25" customHeight="1">
      <c r="A45" s="28"/>
      <c r="B45" s="75"/>
      <c r="C45" s="76"/>
      <c r="D45" s="28"/>
      <c r="E45" s="44" t="str">
        <f>IF(C45=C48,"-",IF(C45&gt;C48,B44,B48))</f>
        <v>-</v>
      </c>
      <c r="F45" s="54"/>
      <c r="G45" s="28"/>
      <c r="H45" s="28"/>
      <c r="I45" s="56"/>
      <c r="J45" s="28"/>
      <c r="K45" s="28"/>
      <c r="L45" s="56"/>
      <c r="M45" s="28"/>
      <c r="N45" s="100" t="str">
        <f>IF(L20=L49,"-",IF(L20&gt;L49,K49,K17))</f>
        <v>ELBA TALLO</v>
      </c>
      <c r="O45" s="28"/>
      <c r="P45" s="87" t="str">
        <f>IF(R20=R49,"-",IF(R20&gt;R49,S49,S17))</f>
        <v>CORAL ORTEGA</v>
      </c>
      <c r="Q45" s="28"/>
      <c r="R45" s="52"/>
      <c r="S45" s="28"/>
      <c r="T45" s="28"/>
      <c r="U45" s="52"/>
      <c r="V45" s="28"/>
      <c r="W45" s="28"/>
      <c r="X45" s="55"/>
      <c r="Y45" s="44" t="str">
        <f>IF(AA45=AA48,"-",IF(AA45&gt;AA48,AB44,AB48))</f>
        <v>-</v>
      </c>
      <c r="Z45" s="28"/>
      <c r="AA45" s="78"/>
      <c r="AB45" s="75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ht="6.0" customHeight="1">
      <c r="A46" s="28"/>
      <c r="B46" s="79"/>
      <c r="C46" s="56"/>
      <c r="D46" s="91"/>
      <c r="E46" s="46"/>
      <c r="F46" s="65"/>
      <c r="G46" s="28"/>
      <c r="H46" s="28"/>
      <c r="I46" s="56"/>
      <c r="J46" s="28"/>
      <c r="K46" s="28"/>
      <c r="L46" s="56"/>
      <c r="M46" s="28"/>
      <c r="N46" s="46"/>
      <c r="O46" s="102"/>
      <c r="P46" s="46"/>
      <c r="Q46" s="28"/>
      <c r="R46" s="52"/>
      <c r="S46" s="28"/>
      <c r="T46" s="28"/>
      <c r="U46" s="52"/>
      <c r="V46" s="28"/>
      <c r="W46" s="28"/>
      <c r="X46" s="80"/>
      <c r="Y46" s="46"/>
      <c r="Z46" s="81"/>
      <c r="AA46" s="52"/>
      <c r="AB46" s="79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ht="6.0" customHeight="1">
      <c r="A47" s="28"/>
      <c r="B47" s="83"/>
      <c r="C47" s="56"/>
      <c r="D47" s="28"/>
      <c r="E47" s="50" t="str">
        <f>IF(C45=C48,"-",IF(C45&gt;C48,B45,B49))</f>
        <v>-</v>
      </c>
      <c r="F47" s="41"/>
      <c r="G47" s="28"/>
      <c r="H47" s="28"/>
      <c r="I47" s="56"/>
      <c r="J47" s="28"/>
      <c r="K47" s="28"/>
      <c r="L47" s="56"/>
      <c r="M47" s="28"/>
      <c r="N47" s="103" t="str">
        <f>IF(L20=L49,"-",IF(L20&lt;L49,K19,K51))</f>
        <v>SOFIA SANSÓN</v>
      </c>
      <c r="O47" s="28"/>
      <c r="P47" s="93" t="str">
        <f>IF(R20=R49,"-",IF(R20&gt;R49,S51,S19))</f>
        <v>PAULA GUADALUPE</v>
      </c>
      <c r="Q47" s="28"/>
      <c r="R47" s="52"/>
      <c r="S47" s="28"/>
      <c r="T47" s="28"/>
      <c r="U47" s="52"/>
      <c r="V47" s="28"/>
      <c r="W47" s="28"/>
      <c r="X47" s="41"/>
      <c r="Y47" s="50" t="str">
        <f>IF(AA45=AA48,"-",IF(AA45&gt;AA48,AB45,AB49))</f>
        <v>-</v>
      </c>
      <c r="Z47" s="28"/>
      <c r="AA47" s="52"/>
      <c r="AB47" s="83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ht="14.25" customHeight="1">
      <c r="A48" s="28"/>
      <c r="B48" s="116"/>
      <c r="C48" s="96"/>
      <c r="D48" s="28"/>
      <c r="E48" s="53"/>
      <c r="F48" s="41"/>
      <c r="G48" s="28"/>
      <c r="H48" s="28"/>
      <c r="I48" s="56"/>
      <c r="J48" s="28"/>
      <c r="K48" s="28"/>
      <c r="L48" s="56"/>
      <c r="M48" s="28"/>
      <c r="N48" s="53"/>
      <c r="O48" s="49"/>
      <c r="P48" s="53"/>
      <c r="Q48" s="28"/>
      <c r="R48" s="52"/>
      <c r="S48" s="28"/>
      <c r="T48" s="28"/>
      <c r="U48" s="52"/>
      <c r="V48" s="28"/>
      <c r="W48" s="28"/>
      <c r="X48" s="41" t="s">
        <v>27</v>
      </c>
      <c r="Y48" s="53"/>
      <c r="Z48" s="28"/>
      <c r="AA48" s="86"/>
      <c r="AB48" s="116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ht="14.25" customHeight="1">
      <c r="A49" s="28"/>
      <c r="B49" s="117"/>
      <c r="C49" s="41" t="s">
        <v>29</v>
      </c>
      <c r="D49" s="28"/>
      <c r="E49" s="28"/>
      <c r="F49" s="41"/>
      <c r="G49" s="28"/>
      <c r="H49" s="28"/>
      <c r="I49" s="56"/>
      <c r="J49" s="28"/>
      <c r="K49" s="120" t="s">
        <v>18</v>
      </c>
      <c r="L49" s="73">
        <v>1.0</v>
      </c>
      <c r="M49" s="28"/>
      <c r="N49" s="106"/>
      <c r="O49" s="28"/>
      <c r="P49" s="106"/>
      <c r="Q49" s="28"/>
      <c r="R49" s="74">
        <v>2.0</v>
      </c>
      <c r="S49" s="113" t="s">
        <v>55</v>
      </c>
      <c r="T49" s="28"/>
      <c r="U49" s="52"/>
      <c r="V49" s="28"/>
      <c r="W49" s="28"/>
      <c r="X49" s="41"/>
      <c r="Y49" s="28"/>
      <c r="Z49" s="28"/>
      <c r="AA49" s="41" t="s">
        <v>27</v>
      </c>
      <c r="AB49" s="117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ht="6.0" customHeight="1">
      <c r="A50" s="28"/>
      <c r="B50" s="28"/>
      <c r="C50" s="41"/>
      <c r="D50" s="28"/>
      <c r="E50" s="28"/>
      <c r="F50" s="41"/>
      <c r="G50" s="28"/>
      <c r="H50" s="90"/>
      <c r="I50" s="63"/>
      <c r="J50" s="91"/>
      <c r="K50" s="46"/>
      <c r="L50" s="65"/>
      <c r="M50" s="28"/>
      <c r="N50" s="28"/>
      <c r="O50" s="28"/>
      <c r="P50" s="28"/>
      <c r="Q50" s="28"/>
      <c r="R50" s="97"/>
      <c r="S50" s="46"/>
      <c r="T50" s="91"/>
      <c r="U50" s="67"/>
      <c r="V50" s="90"/>
      <c r="W50" s="28"/>
      <c r="X50" s="41"/>
      <c r="Y50" s="28"/>
      <c r="Z50" s="28"/>
      <c r="AA50" s="41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ht="6.0" customHeight="1">
      <c r="A51" s="28"/>
      <c r="B51" s="28"/>
      <c r="C51" s="41"/>
      <c r="D51" s="28"/>
      <c r="E51" s="28"/>
      <c r="F51" s="41"/>
      <c r="G51" s="28"/>
      <c r="I51" s="68"/>
      <c r="J51" s="28"/>
      <c r="K51" s="121" t="s">
        <v>56</v>
      </c>
      <c r="L51" s="41"/>
      <c r="M51" s="28"/>
      <c r="N51" s="62"/>
      <c r="Q51" s="28"/>
      <c r="R51" s="41"/>
      <c r="S51" s="115" t="s">
        <v>23</v>
      </c>
      <c r="T51" s="28"/>
      <c r="U51" s="71"/>
      <c r="W51" s="28"/>
      <c r="X51" s="41"/>
      <c r="Y51" s="28"/>
      <c r="Z51" s="28"/>
      <c r="AA51" s="41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ht="14.25" customHeight="1">
      <c r="A52" s="28"/>
      <c r="B52" s="72"/>
      <c r="C52" s="47" t="s">
        <v>34</v>
      </c>
      <c r="D52" s="28"/>
      <c r="E52" s="28"/>
      <c r="F52" s="41"/>
      <c r="G52" s="28"/>
      <c r="H52" s="28"/>
      <c r="I52" s="56"/>
      <c r="J52" s="28"/>
      <c r="K52" s="53"/>
      <c r="L52" s="41"/>
      <c r="M52" s="28"/>
      <c r="Q52" s="28"/>
      <c r="R52" s="41"/>
      <c r="S52" s="53"/>
      <c r="T52" s="28"/>
      <c r="U52" s="52"/>
      <c r="V52" s="28"/>
      <c r="W52" s="28"/>
      <c r="X52" s="41"/>
      <c r="Y52" s="28"/>
      <c r="Z52" s="28"/>
      <c r="AA52" s="41"/>
      <c r="AB52" s="72" t="str">
        <f>'[1]Jugadores Inscritos'!$B$35</f>
        <v>#REF!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ht="14.25" customHeight="1">
      <c r="A53" s="28"/>
      <c r="B53" s="75"/>
      <c r="C53" s="76"/>
      <c r="D53" s="28"/>
      <c r="E53" s="44" t="str">
        <f>IF(C53=C56,"-",IF(C53&gt;C56,B52,B56))</f>
        <v>-</v>
      </c>
      <c r="F53" s="41"/>
      <c r="G53" s="28"/>
      <c r="H53" s="28"/>
      <c r="I53" s="56"/>
      <c r="J53" s="28"/>
      <c r="K53" s="28"/>
      <c r="L53" s="41"/>
      <c r="M53" s="28"/>
      <c r="N53" s="99"/>
      <c r="Q53" s="28"/>
      <c r="R53" s="41"/>
      <c r="S53" s="28"/>
      <c r="T53" s="28"/>
      <c r="U53" s="52"/>
      <c r="V53" s="28"/>
      <c r="W53" s="28"/>
      <c r="X53" s="41"/>
      <c r="Y53" s="44" t="str">
        <f>IF(AA53=AA56,"-",IF(AA53&gt;AA56,AB52,AB56))</f>
        <v>-</v>
      </c>
      <c r="Z53" s="28"/>
      <c r="AA53" s="78"/>
      <c r="AB53" s="75" t="str">
        <f>'[1]Jugadores Inscritos'!$D$35</f>
        <v>#REF!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ht="6.0" customHeight="1">
      <c r="A54" s="28"/>
      <c r="B54" s="79"/>
      <c r="C54" s="56"/>
      <c r="D54" s="91"/>
      <c r="E54" s="46"/>
      <c r="F54" s="47"/>
      <c r="G54" s="28"/>
      <c r="H54" s="28"/>
      <c r="I54" s="56"/>
      <c r="J54" s="28"/>
      <c r="K54" s="99"/>
      <c r="L54" s="41"/>
      <c r="M54" s="28"/>
      <c r="N54" s="99"/>
      <c r="Q54" s="28"/>
      <c r="R54" s="41"/>
      <c r="S54" s="99"/>
      <c r="T54" s="28"/>
      <c r="U54" s="52"/>
      <c r="V54" s="28"/>
      <c r="W54" s="28"/>
      <c r="X54" s="47"/>
      <c r="Y54" s="46"/>
      <c r="Z54" s="81"/>
      <c r="AA54" s="52"/>
      <c r="AB54" s="107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ht="6.0" customHeight="1">
      <c r="A55" s="28"/>
      <c r="B55" s="83"/>
      <c r="C55" s="56"/>
      <c r="D55" s="28"/>
      <c r="E55" s="50" t="str">
        <f>IF(C53=C56,"-",IF(C53&gt;C56,B53,B57))</f>
        <v>-</v>
      </c>
      <c r="F55" s="51"/>
      <c r="G55" s="28"/>
      <c r="H55" s="28"/>
      <c r="I55" s="56"/>
      <c r="J55" s="28"/>
      <c r="L55" s="41"/>
      <c r="M55" s="28"/>
      <c r="Q55" s="28"/>
      <c r="R55" s="41"/>
      <c r="T55" s="28"/>
      <c r="U55" s="52"/>
      <c r="V55" s="28"/>
      <c r="W55" s="28"/>
      <c r="X55" s="52"/>
      <c r="Y55" s="50" t="str">
        <f>IF(AA53=AA56,"-",IF(AA53&gt;AA56,AB53,AB57))</f>
        <v>-</v>
      </c>
      <c r="Z55" s="28"/>
      <c r="AA55" s="52"/>
      <c r="AB55" s="83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ht="14.25" customHeight="1">
      <c r="A56" s="28"/>
      <c r="B56" s="72"/>
      <c r="C56" s="96"/>
      <c r="D56" s="28"/>
      <c r="E56" s="53"/>
      <c r="F56" s="54"/>
      <c r="G56" s="28"/>
      <c r="H56" s="28"/>
      <c r="I56" s="56"/>
      <c r="J56" s="28"/>
      <c r="K56" s="108"/>
      <c r="L56" s="41"/>
      <c r="M56" s="28"/>
      <c r="N56" s="28"/>
      <c r="Q56" s="28"/>
      <c r="R56" s="41"/>
      <c r="S56" s="108"/>
      <c r="T56" s="28"/>
      <c r="U56" s="52"/>
      <c r="V56" s="28"/>
      <c r="W56" s="28"/>
      <c r="X56" s="55"/>
      <c r="Y56" s="53"/>
      <c r="Z56" s="28"/>
      <c r="AA56" s="86"/>
      <c r="AB56" s="72" t="str">
        <f>'[1]Jugadores Inscritos'!$B$36</f>
        <v>#REF!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ht="14.25" customHeight="1">
      <c r="A57" s="28"/>
      <c r="B57" s="75"/>
      <c r="C57" s="41" t="s">
        <v>35</v>
      </c>
      <c r="D57" s="28"/>
      <c r="E57" s="28"/>
      <c r="F57" s="56"/>
      <c r="G57" s="57"/>
      <c r="H57" s="44" t="str">
        <f>IF(F56=F61,"-",IF(F56&gt;F61,E53,E61))</f>
        <v>-</v>
      </c>
      <c r="I57" s="54"/>
      <c r="J57" s="28"/>
      <c r="K57" s="108"/>
      <c r="L57" s="41"/>
      <c r="M57" s="28"/>
      <c r="N57" s="108"/>
      <c r="O57" s="28"/>
      <c r="P57" s="108"/>
      <c r="Q57" s="28"/>
      <c r="R57" s="41"/>
      <c r="S57" s="108"/>
      <c r="T57" s="28"/>
      <c r="U57" s="55"/>
      <c r="V57" s="44"/>
      <c r="W57" s="28"/>
      <c r="X57" s="52"/>
      <c r="Y57" s="28"/>
      <c r="Z57" s="28"/>
      <c r="AA57" s="41"/>
      <c r="AB57" s="75" t="str">
        <f>'[1]Jugadores Inscritos'!$D$36</f>
        <v>#REF!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ht="6.0" customHeight="1">
      <c r="A58" s="28"/>
      <c r="B58" s="28"/>
      <c r="C58" s="41"/>
      <c r="D58" s="28"/>
      <c r="E58" s="62"/>
      <c r="F58" s="63"/>
      <c r="G58" s="57"/>
      <c r="H58" s="46"/>
      <c r="I58" s="65"/>
      <c r="J58" s="28"/>
      <c r="K58" s="28"/>
      <c r="L58" s="41"/>
      <c r="M58" s="28"/>
      <c r="O58" s="28"/>
      <c r="Q58" s="28"/>
      <c r="R58" s="41"/>
      <c r="S58" s="28"/>
      <c r="T58" s="28"/>
      <c r="U58" s="97"/>
      <c r="V58" s="46"/>
      <c r="W58" s="66"/>
      <c r="X58" s="67"/>
      <c r="Y58" s="62"/>
      <c r="Z58" s="28"/>
      <c r="AA58" s="41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ht="6.0" customHeight="1">
      <c r="A59" s="28"/>
      <c r="B59" s="28"/>
      <c r="C59" s="41"/>
      <c r="D59" s="28"/>
      <c r="F59" s="68"/>
      <c r="G59" s="109"/>
      <c r="H59" s="50" t="str">
        <f>IF(F56=F61,"-",IF(F56&gt;F61,E55,E63))</f>
        <v>-</v>
      </c>
      <c r="I59" s="41"/>
      <c r="J59" s="28"/>
      <c r="L59" s="41"/>
      <c r="M59" s="28"/>
      <c r="N59" s="108"/>
      <c r="O59" s="28"/>
      <c r="P59" s="108"/>
      <c r="Q59" s="28"/>
      <c r="R59" s="41"/>
      <c r="T59" s="28"/>
      <c r="U59" s="41"/>
      <c r="V59" s="50"/>
      <c r="W59" s="28"/>
      <c r="X59" s="71"/>
      <c r="Z59" s="28"/>
      <c r="AA59" s="41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ht="14.25" customHeight="1">
      <c r="A60" s="28"/>
      <c r="B60" s="28"/>
      <c r="C60" s="41"/>
      <c r="D60" s="28"/>
      <c r="E60" s="28"/>
      <c r="F60" s="56"/>
      <c r="G60" s="57"/>
      <c r="H60" s="53"/>
      <c r="I60" s="41"/>
      <c r="J60" s="28"/>
      <c r="K60" s="108"/>
      <c r="L60" s="41"/>
      <c r="M60" s="28"/>
      <c r="O60" s="28"/>
      <c r="Q60" s="28"/>
      <c r="R60" s="41"/>
      <c r="S60" s="108"/>
      <c r="T60" s="28"/>
      <c r="U60" s="41"/>
      <c r="V60" s="53"/>
      <c r="W60" s="28"/>
      <c r="X60" s="52"/>
      <c r="Y60" s="28"/>
      <c r="Z60" s="28"/>
      <c r="AA60" s="41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ht="14.25" customHeight="1">
      <c r="A61" s="28"/>
      <c r="B61" s="28"/>
      <c r="C61" s="41"/>
      <c r="D61" s="28"/>
      <c r="E61" s="110"/>
      <c r="F61" s="54"/>
      <c r="G61" s="28"/>
      <c r="H61" s="99"/>
      <c r="I61" s="41"/>
      <c r="J61" s="28"/>
      <c r="K61" s="108"/>
      <c r="L61" s="41"/>
      <c r="M61" s="28"/>
      <c r="N61" s="28"/>
      <c r="O61" s="28"/>
      <c r="P61" s="28"/>
      <c r="Q61" s="28"/>
      <c r="R61" s="41"/>
      <c r="S61" s="108"/>
      <c r="T61" s="28"/>
      <c r="U61" s="41"/>
      <c r="V61" s="99"/>
      <c r="W61" s="28"/>
      <c r="X61" s="55"/>
      <c r="Y61" s="110"/>
      <c r="Z61" s="28"/>
      <c r="AA61" s="41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ht="6.0" customHeight="1">
      <c r="A62" s="28"/>
      <c r="B62" s="45"/>
      <c r="C62" s="41"/>
      <c r="D62" s="28"/>
      <c r="E62" s="46"/>
      <c r="F62" s="65"/>
      <c r="G62" s="28"/>
      <c r="H62" s="28"/>
      <c r="I62" s="41"/>
      <c r="J62" s="28"/>
      <c r="K62" s="28"/>
      <c r="L62" s="41"/>
      <c r="M62" s="28"/>
      <c r="N62" s="28"/>
      <c r="O62" s="28"/>
      <c r="P62" s="28"/>
      <c r="Q62" s="28"/>
      <c r="R62" s="41"/>
      <c r="S62" s="28"/>
      <c r="T62" s="28"/>
      <c r="U62" s="41"/>
      <c r="V62" s="28"/>
      <c r="W62" s="28"/>
      <c r="X62" s="80"/>
      <c r="Y62" s="46"/>
      <c r="Z62" s="28"/>
      <c r="AA62" s="41"/>
      <c r="AB62" s="49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ht="6.0" customHeight="1">
      <c r="A63" s="28"/>
      <c r="C63" s="41"/>
      <c r="D63" s="28"/>
      <c r="E63" s="111"/>
      <c r="F63" s="41"/>
      <c r="G63" s="28"/>
      <c r="H63" s="28"/>
      <c r="I63" s="41"/>
      <c r="J63" s="28"/>
      <c r="K63" s="28"/>
      <c r="L63" s="41"/>
      <c r="M63" s="28"/>
      <c r="N63" s="99"/>
      <c r="Q63" s="28"/>
      <c r="R63" s="41"/>
      <c r="S63" s="28"/>
      <c r="T63" s="28"/>
      <c r="U63" s="41"/>
      <c r="V63" s="28"/>
      <c r="W63" s="28"/>
      <c r="X63" s="41"/>
      <c r="Y63" s="111"/>
      <c r="Z63" s="28"/>
      <c r="AA63" s="41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ht="14.25" customHeight="1">
      <c r="A64" s="28"/>
      <c r="B64" s="28"/>
      <c r="C64" s="41"/>
      <c r="D64" s="28"/>
      <c r="E64" s="53"/>
      <c r="F64" s="41">
        <v>4.0</v>
      </c>
      <c r="G64" s="28"/>
      <c r="H64" s="99"/>
      <c r="L64" s="41"/>
      <c r="M64" s="28"/>
      <c r="Q64" s="28"/>
      <c r="R64" s="41"/>
      <c r="S64" s="99"/>
      <c r="W64" s="28"/>
      <c r="X64" s="41">
        <v>2.0</v>
      </c>
      <c r="Y64" s="53"/>
      <c r="Z64" s="28"/>
      <c r="AA64" s="41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ht="14.25" customHeight="1">
      <c r="A65" s="28"/>
      <c r="B65" s="28"/>
      <c r="C65" s="41"/>
      <c r="D65" s="28"/>
      <c r="E65" s="28"/>
      <c r="F65" s="41"/>
      <c r="G65" s="28"/>
      <c r="H65" s="28"/>
      <c r="L65" s="41"/>
      <c r="M65" s="28"/>
      <c r="N65" s="28"/>
      <c r="Q65" s="28"/>
      <c r="R65" s="41"/>
      <c r="S65" s="28"/>
      <c r="X65" s="41"/>
      <c r="Y65" s="62"/>
      <c r="Z65" s="28"/>
      <c r="AA65" s="41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ht="14.25" customHeight="1">
      <c r="A66" s="28"/>
      <c r="B66" s="28"/>
      <c r="C66" s="41"/>
      <c r="D66" s="28"/>
      <c r="E66" s="28"/>
      <c r="F66" s="41"/>
      <c r="G66" s="28"/>
      <c r="H66" s="28"/>
      <c r="I66" s="41"/>
      <c r="J66" s="28"/>
      <c r="K66" s="28"/>
      <c r="L66" s="41"/>
      <c r="M66" s="28"/>
      <c r="N66" s="28"/>
      <c r="O66" s="28"/>
      <c r="P66" s="28"/>
      <c r="Q66" s="28"/>
      <c r="R66" s="41"/>
      <c r="S66" s="28"/>
      <c r="T66" s="28"/>
      <c r="U66" s="41"/>
      <c r="V66" s="28"/>
      <c r="W66" s="28"/>
      <c r="X66" s="41"/>
      <c r="Y66" s="28"/>
      <c r="Z66" s="28"/>
      <c r="AA66" s="41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ht="12.75" customHeight="1">
      <c r="A67" s="28"/>
      <c r="B67" s="28"/>
      <c r="C67" s="41"/>
      <c r="D67" s="28"/>
      <c r="E67" s="28"/>
      <c r="F67" s="41"/>
      <c r="G67" s="28"/>
      <c r="H67" s="28"/>
      <c r="I67" s="41"/>
      <c r="J67" s="28"/>
      <c r="K67" s="28"/>
      <c r="L67" s="41"/>
      <c r="M67" s="28"/>
      <c r="N67" s="28"/>
      <c r="O67" s="28"/>
      <c r="P67" s="28"/>
      <c r="Q67" s="28"/>
      <c r="R67" s="41"/>
      <c r="S67" s="28"/>
      <c r="T67" s="28"/>
      <c r="U67" s="41"/>
      <c r="V67" s="28"/>
      <c r="W67" s="28"/>
      <c r="X67" s="41"/>
      <c r="Y67" s="28"/>
      <c r="Z67" s="28"/>
      <c r="AA67" s="41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ht="12.75" customHeight="1">
      <c r="A68" s="28"/>
      <c r="B68" s="28"/>
      <c r="C68" s="41"/>
      <c r="D68" s="28"/>
      <c r="E68" s="28"/>
      <c r="F68" s="41"/>
      <c r="G68" s="28"/>
      <c r="H68" s="28"/>
      <c r="I68" s="41"/>
      <c r="J68" s="28"/>
      <c r="K68" s="28"/>
      <c r="L68" s="41"/>
      <c r="M68" s="28"/>
      <c r="N68" s="28"/>
      <c r="O68" s="28"/>
      <c r="P68" s="28"/>
      <c r="Q68" s="28"/>
      <c r="R68" s="41"/>
      <c r="S68" s="28"/>
      <c r="T68" s="28"/>
      <c r="U68" s="41"/>
      <c r="V68" s="28"/>
      <c r="W68" s="28"/>
      <c r="X68" s="41"/>
      <c r="Y68" s="28"/>
      <c r="Z68" s="28"/>
      <c r="AA68" s="41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ht="12.75" customHeight="1">
      <c r="A69" s="28"/>
      <c r="B69" s="28"/>
      <c r="C69" s="41"/>
      <c r="D69" s="28"/>
      <c r="E69" s="28"/>
      <c r="F69" s="41"/>
      <c r="G69" s="28"/>
      <c r="H69" s="28"/>
      <c r="I69" s="41"/>
      <c r="J69" s="28"/>
      <c r="K69" s="28"/>
      <c r="L69" s="41"/>
      <c r="M69" s="28"/>
      <c r="N69" s="28"/>
      <c r="O69" s="28"/>
      <c r="P69" s="28"/>
      <c r="Q69" s="28"/>
      <c r="R69" s="41"/>
      <c r="S69" s="28"/>
      <c r="T69" s="28"/>
      <c r="U69" s="41"/>
      <c r="V69" s="28"/>
      <c r="W69" s="28"/>
      <c r="X69" s="41"/>
      <c r="Y69" s="28"/>
      <c r="Z69" s="28"/>
      <c r="AA69" s="41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ht="12.75" customHeight="1">
      <c r="A70" s="28"/>
      <c r="B70" s="28"/>
      <c r="C70" s="41"/>
      <c r="D70" s="28"/>
      <c r="E70" s="28"/>
      <c r="F70" s="41"/>
      <c r="G70" s="28"/>
      <c r="H70" s="28"/>
      <c r="I70" s="41"/>
      <c r="J70" s="28"/>
      <c r="K70" s="28"/>
      <c r="L70" s="41"/>
      <c r="M70" s="28"/>
      <c r="N70" s="28"/>
      <c r="O70" s="28"/>
      <c r="P70" s="28"/>
      <c r="Q70" s="28"/>
      <c r="R70" s="41"/>
      <c r="S70" s="28"/>
      <c r="T70" s="28"/>
      <c r="U70" s="41"/>
      <c r="V70" s="28"/>
      <c r="W70" s="28"/>
      <c r="X70" s="41"/>
      <c r="Y70" s="28"/>
      <c r="Z70" s="28"/>
      <c r="AA70" s="41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ht="12.75" customHeight="1">
      <c r="A71" s="28"/>
      <c r="B71" s="28"/>
      <c r="C71" s="41"/>
      <c r="D71" s="28"/>
      <c r="E71" s="28"/>
      <c r="F71" s="41"/>
      <c r="G71" s="28"/>
      <c r="H71" s="28"/>
      <c r="I71" s="41"/>
      <c r="J71" s="28"/>
      <c r="K71" s="28"/>
      <c r="L71" s="41"/>
      <c r="M71" s="28"/>
      <c r="N71" s="28"/>
      <c r="O71" s="28"/>
      <c r="P71" s="28"/>
      <c r="Q71" s="28"/>
      <c r="R71" s="41"/>
      <c r="S71" s="28"/>
      <c r="T71" s="28"/>
      <c r="U71" s="41"/>
      <c r="V71" s="28"/>
      <c r="W71" s="28"/>
      <c r="X71" s="41"/>
      <c r="Y71" s="28"/>
      <c r="Z71" s="28"/>
      <c r="AA71" s="41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ht="12.75" customHeight="1">
      <c r="A72" s="28"/>
      <c r="B72" s="28"/>
      <c r="C72" s="41"/>
      <c r="D72" s="28"/>
      <c r="E72" s="28"/>
      <c r="F72" s="41"/>
      <c r="G72" s="28"/>
      <c r="H72" s="28"/>
      <c r="I72" s="41"/>
      <c r="J72" s="28"/>
      <c r="K72" s="28"/>
      <c r="L72" s="41"/>
      <c r="M72" s="28"/>
      <c r="N72" s="28"/>
      <c r="O72" s="28"/>
      <c r="P72" s="28"/>
      <c r="Q72" s="28"/>
      <c r="R72" s="41"/>
      <c r="S72" s="28"/>
      <c r="T72" s="28"/>
      <c r="U72" s="41"/>
      <c r="V72" s="28"/>
      <c r="W72" s="28"/>
      <c r="X72" s="41"/>
      <c r="Y72" s="28"/>
      <c r="Z72" s="28"/>
      <c r="AA72" s="41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ht="12.75" customHeight="1">
      <c r="A73" s="28"/>
      <c r="B73" s="28"/>
      <c r="C73" s="41"/>
      <c r="D73" s="28"/>
      <c r="E73" s="28"/>
      <c r="F73" s="41"/>
      <c r="G73" s="28"/>
      <c r="H73" s="28"/>
      <c r="I73" s="41"/>
      <c r="J73" s="28"/>
      <c r="K73" s="28"/>
      <c r="L73" s="41"/>
      <c r="M73" s="28"/>
      <c r="N73" s="28"/>
      <c r="O73" s="28"/>
      <c r="P73" s="28"/>
      <c r="Q73" s="28"/>
      <c r="R73" s="41"/>
      <c r="S73" s="28"/>
      <c r="T73" s="28"/>
      <c r="U73" s="41"/>
      <c r="V73" s="28"/>
      <c r="W73" s="28"/>
      <c r="X73" s="41"/>
      <c r="Y73" s="28"/>
      <c r="Z73" s="28"/>
      <c r="AA73" s="41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ht="12.75" customHeight="1">
      <c r="A74" s="28"/>
      <c r="B74" s="28"/>
      <c r="C74" s="41"/>
      <c r="D74" s="28"/>
      <c r="E74" s="28"/>
      <c r="F74" s="41"/>
      <c r="G74" s="28"/>
      <c r="H74" s="28"/>
      <c r="I74" s="41"/>
      <c r="J74" s="28"/>
      <c r="K74" s="28"/>
      <c r="L74" s="41"/>
      <c r="M74" s="28"/>
      <c r="N74" s="28"/>
      <c r="O74" s="28"/>
      <c r="P74" s="28"/>
      <c r="Q74" s="28"/>
      <c r="R74" s="41"/>
      <c r="S74" s="28"/>
      <c r="T74" s="28"/>
      <c r="U74" s="41"/>
      <c r="V74" s="28"/>
      <c r="W74" s="28"/>
      <c r="X74" s="41"/>
      <c r="Y74" s="28"/>
      <c r="Z74" s="28"/>
      <c r="AA74" s="41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ht="12.75" customHeight="1">
      <c r="A75" s="28"/>
      <c r="B75" s="28"/>
      <c r="C75" s="41"/>
      <c r="D75" s="28"/>
      <c r="E75" s="28"/>
      <c r="F75" s="41"/>
      <c r="G75" s="28"/>
      <c r="H75" s="28"/>
      <c r="I75" s="41"/>
      <c r="J75" s="28"/>
      <c r="K75" s="28"/>
      <c r="L75" s="41"/>
      <c r="M75" s="28"/>
      <c r="N75" s="28"/>
      <c r="O75" s="28"/>
      <c r="P75" s="28"/>
      <c r="Q75" s="28"/>
      <c r="R75" s="41"/>
      <c r="S75" s="28"/>
      <c r="T75" s="28"/>
      <c r="U75" s="41"/>
      <c r="V75" s="28"/>
      <c r="W75" s="28"/>
      <c r="X75" s="41"/>
      <c r="Y75" s="28"/>
      <c r="Z75" s="28"/>
      <c r="AA75" s="41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ht="12.75" customHeight="1">
      <c r="A76" s="28"/>
      <c r="B76" s="28"/>
      <c r="C76" s="41"/>
      <c r="D76" s="28"/>
      <c r="E76" s="28"/>
      <c r="F76" s="41"/>
      <c r="G76" s="28"/>
      <c r="H76" s="28"/>
      <c r="I76" s="41"/>
      <c r="J76" s="28"/>
      <c r="K76" s="28"/>
      <c r="L76" s="41"/>
      <c r="M76" s="28"/>
      <c r="N76" s="28"/>
      <c r="O76" s="28"/>
      <c r="P76" s="28"/>
      <c r="Q76" s="28"/>
      <c r="R76" s="41"/>
      <c r="S76" s="28"/>
      <c r="T76" s="28"/>
      <c r="U76" s="41"/>
      <c r="V76" s="28"/>
      <c r="W76" s="28"/>
      <c r="X76" s="41"/>
      <c r="Y76" s="28"/>
      <c r="Z76" s="28"/>
      <c r="AA76" s="41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ht="12.75" customHeight="1">
      <c r="A77" s="28"/>
      <c r="B77" s="28"/>
      <c r="C77" s="41"/>
      <c r="D77" s="28"/>
      <c r="E77" s="28"/>
      <c r="F77" s="41"/>
      <c r="G77" s="28"/>
      <c r="H77" s="28"/>
      <c r="I77" s="41"/>
      <c r="J77" s="28"/>
      <c r="K77" s="28"/>
      <c r="L77" s="41"/>
      <c r="M77" s="28"/>
      <c r="N77" s="28"/>
      <c r="O77" s="28"/>
      <c r="P77" s="28"/>
      <c r="Q77" s="28"/>
      <c r="R77" s="41"/>
      <c r="S77" s="28"/>
      <c r="T77" s="28"/>
      <c r="U77" s="41"/>
      <c r="V77" s="28"/>
      <c r="W77" s="28"/>
      <c r="X77" s="41"/>
      <c r="Y77" s="28"/>
      <c r="Z77" s="28"/>
      <c r="AA77" s="41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ht="12.75" customHeight="1">
      <c r="A78" s="28"/>
      <c r="B78" s="28"/>
      <c r="C78" s="41"/>
      <c r="D78" s="28"/>
      <c r="E78" s="28"/>
      <c r="F78" s="41"/>
      <c r="G78" s="28"/>
      <c r="H78" s="28"/>
      <c r="I78" s="41"/>
      <c r="J78" s="28"/>
      <c r="K78" s="28"/>
      <c r="L78" s="41"/>
      <c r="M78" s="28"/>
      <c r="N78" s="28"/>
      <c r="O78" s="28"/>
      <c r="P78" s="28"/>
      <c r="Q78" s="28"/>
      <c r="R78" s="41"/>
      <c r="S78" s="28"/>
      <c r="T78" s="28"/>
      <c r="U78" s="41"/>
      <c r="V78" s="28"/>
      <c r="W78" s="28"/>
      <c r="X78" s="41"/>
      <c r="Y78" s="28"/>
      <c r="Z78" s="28"/>
      <c r="AA78" s="41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ht="12.75" customHeight="1">
      <c r="A79" s="28"/>
      <c r="B79" s="28"/>
      <c r="C79" s="41"/>
      <c r="D79" s="28"/>
      <c r="E79" s="28"/>
      <c r="F79" s="41"/>
      <c r="G79" s="28"/>
      <c r="H79" s="28"/>
      <c r="I79" s="41"/>
      <c r="J79" s="28"/>
      <c r="K79" s="28"/>
      <c r="L79" s="41"/>
      <c r="M79" s="28"/>
      <c r="N79" s="28"/>
      <c r="O79" s="28"/>
      <c r="P79" s="28"/>
      <c r="Q79" s="28"/>
      <c r="R79" s="41"/>
      <c r="S79" s="28"/>
      <c r="T79" s="28"/>
      <c r="U79" s="41"/>
      <c r="V79" s="28"/>
      <c r="W79" s="28"/>
      <c r="X79" s="41"/>
      <c r="Y79" s="28"/>
      <c r="Z79" s="28"/>
      <c r="AA79" s="41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ht="12.75" customHeight="1">
      <c r="A80" s="28"/>
      <c r="B80" s="28"/>
      <c r="C80" s="41"/>
      <c r="D80" s="28"/>
      <c r="E80" s="28"/>
      <c r="F80" s="41"/>
      <c r="G80" s="28"/>
      <c r="H80" s="28"/>
      <c r="I80" s="41"/>
      <c r="J80" s="28"/>
      <c r="K80" s="28"/>
      <c r="L80" s="41"/>
      <c r="M80" s="28"/>
      <c r="N80" s="28"/>
      <c r="O80" s="28"/>
      <c r="P80" s="28"/>
      <c r="Q80" s="28"/>
      <c r="R80" s="41"/>
      <c r="S80" s="28"/>
      <c r="T80" s="28"/>
      <c r="U80" s="41"/>
      <c r="V80" s="28"/>
      <c r="W80" s="28"/>
      <c r="X80" s="41"/>
      <c r="Y80" s="28"/>
      <c r="Z80" s="28"/>
      <c r="AA80" s="41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ht="12.75" customHeight="1">
      <c r="A81" s="28"/>
      <c r="B81" s="28"/>
      <c r="C81" s="41"/>
      <c r="D81" s="28"/>
      <c r="E81" s="28"/>
      <c r="F81" s="41"/>
      <c r="G81" s="28"/>
      <c r="H81" s="28"/>
      <c r="I81" s="41"/>
      <c r="J81" s="28"/>
      <c r="K81" s="28"/>
      <c r="L81" s="41"/>
      <c r="M81" s="28"/>
      <c r="N81" s="28"/>
      <c r="O81" s="28"/>
      <c r="P81" s="28"/>
      <c r="Q81" s="28"/>
      <c r="R81" s="41"/>
      <c r="S81" s="28"/>
      <c r="T81" s="28"/>
      <c r="U81" s="41"/>
      <c r="V81" s="28"/>
      <c r="W81" s="28"/>
      <c r="X81" s="41"/>
      <c r="Y81" s="28"/>
      <c r="Z81" s="28"/>
      <c r="AA81" s="41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ht="12.75" customHeight="1">
      <c r="A82" s="28"/>
      <c r="B82" s="28"/>
      <c r="C82" s="41"/>
      <c r="D82" s="28"/>
      <c r="E82" s="28"/>
      <c r="F82" s="41"/>
      <c r="G82" s="28"/>
      <c r="H82" s="28"/>
      <c r="I82" s="41"/>
      <c r="J82" s="28"/>
      <c r="K82" s="28"/>
      <c r="L82" s="41"/>
      <c r="M82" s="28"/>
      <c r="N82" s="28"/>
      <c r="O82" s="28"/>
      <c r="P82" s="28"/>
      <c r="Q82" s="28"/>
      <c r="R82" s="41"/>
      <c r="S82" s="28"/>
      <c r="T82" s="28"/>
      <c r="U82" s="41"/>
      <c r="V82" s="28"/>
      <c r="W82" s="28"/>
      <c r="X82" s="41"/>
      <c r="Y82" s="28"/>
      <c r="Z82" s="28"/>
      <c r="AA82" s="41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ht="12.75" customHeight="1">
      <c r="A83" s="28"/>
      <c r="B83" s="28"/>
      <c r="C83" s="41"/>
      <c r="D83" s="28"/>
      <c r="E83" s="28"/>
      <c r="F83" s="41"/>
      <c r="G83" s="28"/>
      <c r="H83" s="28"/>
      <c r="I83" s="41"/>
      <c r="J83" s="28"/>
      <c r="K83" s="28"/>
      <c r="L83" s="41"/>
      <c r="M83" s="28"/>
      <c r="N83" s="28"/>
      <c r="O83" s="28"/>
      <c r="P83" s="28"/>
      <c r="Q83" s="28"/>
      <c r="R83" s="41"/>
      <c r="S83" s="28"/>
      <c r="T83" s="28"/>
      <c r="U83" s="41"/>
      <c r="V83" s="28"/>
      <c r="W83" s="28"/>
      <c r="X83" s="41"/>
      <c r="Y83" s="28"/>
      <c r="Z83" s="28"/>
      <c r="AA83" s="41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ht="12.75" customHeight="1">
      <c r="A84" s="28"/>
      <c r="B84" s="28"/>
      <c r="C84" s="41"/>
      <c r="D84" s="28"/>
      <c r="E84" s="28"/>
      <c r="F84" s="41"/>
      <c r="G84" s="28"/>
      <c r="H84" s="28"/>
      <c r="I84" s="41"/>
      <c r="J84" s="28"/>
      <c r="K84" s="28"/>
      <c r="L84" s="41"/>
      <c r="M84" s="28"/>
      <c r="N84" s="28"/>
      <c r="O84" s="28"/>
      <c r="P84" s="28"/>
      <c r="Q84" s="28"/>
      <c r="R84" s="41"/>
      <c r="S84" s="28"/>
      <c r="T84" s="28"/>
      <c r="U84" s="41"/>
      <c r="V84" s="28"/>
      <c r="W84" s="28"/>
      <c r="X84" s="41"/>
      <c r="Y84" s="28"/>
      <c r="Z84" s="28"/>
      <c r="AA84" s="41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ht="12.75" customHeight="1">
      <c r="A85" s="28"/>
      <c r="B85" s="28"/>
      <c r="C85" s="41"/>
      <c r="D85" s="28"/>
      <c r="E85" s="28"/>
      <c r="F85" s="41"/>
      <c r="G85" s="28"/>
      <c r="H85" s="28"/>
      <c r="I85" s="41"/>
      <c r="J85" s="28"/>
      <c r="K85" s="28"/>
      <c r="L85" s="41"/>
      <c r="M85" s="28"/>
      <c r="N85" s="28"/>
      <c r="O85" s="28"/>
      <c r="P85" s="28"/>
      <c r="Q85" s="28"/>
      <c r="R85" s="41"/>
      <c r="S85" s="28"/>
      <c r="T85" s="28"/>
      <c r="U85" s="41"/>
      <c r="V85" s="28"/>
      <c r="W85" s="28"/>
      <c r="X85" s="41"/>
      <c r="Y85" s="28"/>
      <c r="Z85" s="28"/>
      <c r="AA85" s="41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ht="12.75" customHeight="1">
      <c r="A86" s="28"/>
      <c r="B86" s="28"/>
      <c r="C86" s="41"/>
      <c r="D86" s="28"/>
      <c r="E86" s="28"/>
      <c r="F86" s="41"/>
      <c r="G86" s="28"/>
      <c r="H86" s="28"/>
      <c r="I86" s="41"/>
      <c r="J86" s="28"/>
      <c r="K86" s="28"/>
      <c r="L86" s="41"/>
      <c r="M86" s="28"/>
      <c r="N86" s="28"/>
      <c r="O86" s="28"/>
      <c r="P86" s="28"/>
      <c r="Q86" s="28"/>
      <c r="R86" s="41"/>
      <c r="S86" s="28"/>
      <c r="T86" s="28"/>
      <c r="U86" s="41"/>
      <c r="V86" s="28"/>
      <c r="W86" s="28"/>
      <c r="X86" s="41"/>
      <c r="Y86" s="28"/>
      <c r="Z86" s="28"/>
      <c r="AA86" s="41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ht="12.75" customHeight="1">
      <c r="A87" s="28"/>
      <c r="B87" s="28"/>
      <c r="C87" s="41"/>
      <c r="D87" s="28"/>
      <c r="E87" s="28"/>
      <c r="F87" s="41"/>
      <c r="G87" s="28"/>
      <c r="H87" s="28"/>
      <c r="I87" s="41"/>
      <c r="J87" s="28"/>
      <c r="K87" s="28"/>
      <c r="L87" s="41"/>
      <c r="M87" s="28"/>
      <c r="N87" s="28"/>
      <c r="O87" s="28"/>
      <c r="P87" s="28"/>
      <c r="Q87" s="28"/>
      <c r="R87" s="41"/>
      <c r="S87" s="28"/>
      <c r="T87" s="28"/>
      <c r="U87" s="41"/>
      <c r="V87" s="28"/>
      <c r="W87" s="28"/>
      <c r="X87" s="41"/>
      <c r="Y87" s="28"/>
      <c r="Z87" s="28"/>
      <c r="AA87" s="41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ht="12.75" customHeight="1">
      <c r="A88" s="28"/>
      <c r="B88" s="28"/>
      <c r="C88" s="41"/>
      <c r="D88" s="28"/>
      <c r="E88" s="28"/>
      <c r="F88" s="41"/>
      <c r="G88" s="28"/>
      <c r="H88" s="28"/>
      <c r="I88" s="41"/>
      <c r="J88" s="28"/>
      <c r="K88" s="28"/>
      <c r="L88" s="41"/>
      <c r="M88" s="28"/>
      <c r="N88" s="28"/>
      <c r="O88" s="28"/>
      <c r="P88" s="28"/>
      <c r="Q88" s="28"/>
      <c r="R88" s="41"/>
      <c r="S88" s="28"/>
      <c r="T88" s="28"/>
      <c r="U88" s="41"/>
      <c r="V88" s="28"/>
      <c r="W88" s="28"/>
      <c r="X88" s="41"/>
      <c r="Y88" s="28"/>
      <c r="Z88" s="28"/>
      <c r="AA88" s="41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ht="12.75" customHeight="1">
      <c r="A89" s="28"/>
      <c r="B89" s="28"/>
      <c r="C89" s="41"/>
      <c r="D89" s="28"/>
      <c r="E89" s="28"/>
      <c r="F89" s="41"/>
      <c r="G89" s="28"/>
      <c r="H89" s="28"/>
      <c r="I89" s="41"/>
      <c r="J89" s="28"/>
      <c r="K89" s="28"/>
      <c r="L89" s="41"/>
      <c r="M89" s="28"/>
      <c r="N89" s="28"/>
      <c r="O89" s="28"/>
      <c r="P89" s="28"/>
      <c r="Q89" s="28"/>
      <c r="R89" s="41"/>
      <c r="S89" s="28"/>
      <c r="T89" s="28"/>
      <c r="U89" s="41"/>
      <c r="V89" s="28"/>
      <c r="W89" s="28"/>
      <c r="X89" s="41"/>
      <c r="Y89" s="28"/>
      <c r="Z89" s="28"/>
      <c r="AA89" s="41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ht="12.75" customHeight="1">
      <c r="A90" s="28"/>
      <c r="B90" s="28"/>
      <c r="C90" s="41"/>
      <c r="D90" s="28"/>
      <c r="E90" s="28"/>
      <c r="F90" s="41"/>
      <c r="G90" s="28"/>
      <c r="H90" s="28"/>
      <c r="I90" s="41"/>
      <c r="J90" s="28"/>
      <c r="K90" s="28"/>
      <c r="L90" s="41"/>
      <c r="M90" s="28"/>
      <c r="N90" s="28"/>
      <c r="O90" s="28"/>
      <c r="P90" s="28"/>
      <c r="Q90" s="28"/>
      <c r="R90" s="41"/>
      <c r="S90" s="28"/>
      <c r="T90" s="28"/>
      <c r="U90" s="41"/>
      <c r="V90" s="28"/>
      <c r="W90" s="28"/>
      <c r="X90" s="41"/>
      <c r="Y90" s="28"/>
      <c r="Z90" s="28"/>
      <c r="AA90" s="41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ht="12.75" customHeight="1">
      <c r="A91" s="28"/>
      <c r="B91" s="28"/>
      <c r="C91" s="41"/>
      <c r="D91" s="28"/>
      <c r="E91" s="28"/>
      <c r="F91" s="41"/>
      <c r="G91" s="28"/>
      <c r="H91" s="28"/>
      <c r="I91" s="41"/>
      <c r="J91" s="28"/>
      <c r="K91" s="28"/>
      <c r="L91" s="41"/>
      <c r="M91" s="28"/>
      <c r="N91" s="28"/>
      <c r="O91" s="28"/>
      <c r="P91" s="28"/>
      <c r="Q91" s="28"/>
      <c r="R91" s="41"/>
      <c r="S91" s="28"/>
      <c r="T91" s="28"/>
      <c r="U91" s="41"/>
      <c r="V91" s="28"/>
      <c r="W91" s="28"/>
      <c r="X91" s="41"/>
      <c r="Y91" s="28"/>
      <c r="Z91" s="28"/>
      <c r="AA91" s="41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ht="12.75" customHeight="1">
      <c r="A92" s="28"/>
      <c r="B92" s="28"/>
      <c r="C92" s="41"/>
      <c r="D92" s="28"/>
      <c r="E92" s="28"/>
      <c r="F92" s="41"/>
      <c r="G92" s="28"/>
      <c r="H92" s="28"/>
      <c r="I92" s="41"/>
      <c r="J92" s="28"/>
      <c r="K92" s="28"/>
      <c r="L92" s="41"/>
      <c r="M92" s="28"/>
      <c r="N92" s="28"/>
      <c r="O92" s="28"/>
      <c r="P92" s="28"/>
      <c r="Q92" s="28"/>
      <c r="R92" s="41"/>
      <c r="S92" s="28"/>
      <c r="T92" s="28"/>
      <c r="U92" s="41"/>
      <c r="V92" s="28"/>
      <c r="W92" s="28"/>
      <c r="X92" s="41"/>
      <c r="Y92" s="28"/>
      <c r="Z92" s="28"/>
      <c r="AA92" s="41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ht="12.75" customHeight="1">
      <c r="A93" s="28"/>
      <c r="B93" s="28"/>
      <c r="C93" s="41"/>
      <c r="D93" s="28"/>
      <c r="E93" s="28"/>
      <c r="F93" s="41"/>
      <c r="G93" s="28"/>
      <c r="H93" s="28"/>
      <c r="I93" s="41"/>
      <c r="J93" s="28"/>
      <c r="K93" s="28"/>
      <c r="L93" s="41"/>
      <c r="M93" s="28"/>
      <c r="N93" s="28"/>
      <c r="O93" s="28"/>
      <c r="P93" s="28"/>
      <c r="Q93" s="28"/>
      <c r="R93" s="41"/>
      <c r="S93" s="28"/>
      <c r="T93" s="28"/>
      <c r="U93" s="41"/>
      <c r="V93" s="28"/>
      <c r="W93" s="28"/>
      <c r="X93" s="41"/>
      <c r="Y93" s="28"/>
      <c r="Z93" s="28"/>
      <c r="AA93" s="41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ht="12.75" customHeight="1">
      <c r="A94" s="28"/>
      <c r="B94" s="28"/>
      <c r="C94" s="41"/>
      <c r="D94" s="28"/>
      <c r="E94" s="28"/>
      <c r="F94" s="41"/>
      <c r="G94" s="28"/>
      <c r="H94" s="28"/>
      <c r="I94" s="41"/>
      <c r="J94" s="28"/>
      <c r="K94" s="28"/>
      <c r="L94" s="41"/>
      <c r="M94" s="28"/>
      <c r="N94" s="28"/>
      <c r="O94" s="28"/>
      <c r="P94" s="28"/>
      <c r="Q94" s="28"/>
      <c r="R94" s="41"/>
      <c r="S94" s="28"/>
      <c r="T94" s="28"/>
      <c r="U94" s="41"/>
      <c r="V94" s="28"/>
      <c r="W94" s="28"/>
      <c r="X94" s="41"/>
      <c r="Y94" s="28"/>
      <c r="Z94" s="28"/>
      <c r="AA94" s="41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ht="12.75" customHeight="1">
      <c r="A95" s="28"/>
      <c r="B95" s="28"/>
      <c r="C95" s="41"/>
      <c r="D95" s="28"/>
      <c r="E95" s="28"/>
      <c r="F95" s="41"/>
      <c r="G95" s="28"/>
      <c r="H95" s="28"/>
      <c r="I95" s="41"/>
      <c r="J95" s="28"/>
      <c r="K95" s="28"/>
      <c r="L95" s="41"/>
      <c r="M95" s="28"/>
      <c r="N95" s="28"/>
      <c r="O95" s="28"/>
      <c r="P95" s="28"/>
      <c r="Q95" s="28"/>
      <c r="R95" s="41"/>
      <c r="S95" s="28"/>
      <c r="T95" s="28"/>
      <c r="U95" s="41"/>
      <c r="V95" s="28"/>
      <c r="W95" s="28"/>
      <c r="X95" s="41"/>
      <c r="Y95" s="28"/>
      <c r="Z95" s="28"/>
      <c r="AA95" s="41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ht="12.75" customHeight="1">
      <c r="A96" s="28"/>
      <c r="B96" s="28"/>
      <c r="C96" s="41"/>
      <c r="D96" s="28"/>
      <c r="E96" s="28"/>
      <c r="F96" s="41"/>
      <c r="G96" s="28"/>
      <c r="H96" s="28"/>
      <c r="I96" s="41"/>
      <c r="J96" s="28"/>
      <c r="K96" s="28"/>
      <c r="L96" s="41"/>
      <c r="M96" s="28"/>
      <c r="N96" s="28"/>
      <c r="O96" s="28"/>
      <c r="P96" s="28"/>
      <c r="Q96" s="28"/>
      <c r="R96" s="41"/>
      <c r="S96" s="28"/>
      <c r="T96" s="28"/>
      <c r="U96" s="41"/>
      <c r="V96" s="28"/>
      <c r="W96" s="28"/>
      <c r="X96" s="41"/>
      <c r="Y96" s="28"/>
      <c r="Z96" s="28"/>
      <c r="AA96" s="41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ht="12.75" customHeight="1">
      <c r="A97" s="28"/>
      <c r="B97" s="28"/>
      <c r="C97" s="41"/>
      <c r="D97" s="28"/>
      <c r="E97" s="28"/>
      <c r="F97" s="41"/>
      <c r="G97" s="28"/>
      <c r="H97" s="28"/>
      <c r="I97" s="41"/>
      <c r="J97" s="28"/>
      <c r="K97" s="28"/>
      <c r="L97" s="41"/>
      <c r="M97" s="28"/>
      <c r="N97" s="28"/>
      <c r="O97" s="28"/>
      <c r="P97" s="28"/>
      <c r="Q97" s="28"/>
      <c r="R97" s="41"/>
      <c r="S97" s="28"/>
      <c r="T97" s="28"/>
      <c r="U97" s="41"/>
      <c r="V97" s="28"/>
      <c r="W97" s="28"/>
      <c r="X97" s="41"/>
      <c r="Y97" s="28"/>
      <c r="Z97" s="28"/>
      <c r="AA97" s="41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ht="12.75" customHeight="1">
      <c r="A98" s="28"/>
      <c r="B98" s="28"/>
      <c r="C98" s="41"/>
      <c r="D98" s="28"/>
      <c r="E98" s="28"/>
      <c r="F98" s="41"/>
      <c r="G98" s="28"/>
      <c r="H98" s="28"/>
      <c r="I98" s="41"/>
      <c r="J98" s="28"/>
      <c r="K98" s="28"/>
      <c r="L98" s="41"/>
      <c r="M98" s="28"/>
      <c r="N98" s="28"/>
      <c r="O98" s="28"/>
      <c r="P98" s="28"/>
      <c r="Q98" s="28"/>
      <c r="R98" s="41"/>
      <c r="S98" s="28"/>
      <c r="T98" s="28"/>
      <c r="U98" s="41"/>
      <c r="V98" s="28"/>
      <c r="W98" s="28"/>
      <c r="X98" s="41"/>
      <c r="Y98" s="28"/>
      <c r="Z98" s="28"/>
      <c r="AA98" s="41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ht="12.75" customHeight="1">
      <c r="A99" s="28"/>
      <c r="B99" s="28"/>
      <c r="C99" s="41"/>
      <c r="D99" s="28"/>
      <c r="E99" s="28"/>
      <c r="F99" s="41"/>
      <c r="G99" s="28"/>
      <c r="H99" s="28"/>
      <c r="I99" s="41"/>
      <c r="J99" s="28"/>
      <c r="K99" s="28"/>
      <c r="L99" s="41"/>
      <c r="M99" s="28"/>
      <c r="N99" s="28"/>
      <c r="O99" s="28"/>
      <c r="P99" s="28"/>
      <c r="Q99" s="28"/>
      <c r="R99" s="41"/>
      <c r="S99" s="28"/>
      <c r="T99" s="28"/>
      <c r="U99" s="41"/>
      <c r="V99" s="28"/>
      <c r="W99" s="28"/>
      <c r="X99" s="41"/>
      <c r="Y99" s="28"/>
      <c r="Z99" s="28"/>
      <c r="AA99" s="41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ht="12.75" customHeight="1">
      <c r="A100" s="28"/>
      <c r="B100" s="28"/>
      <c r="C100" s="41"/>
      <c r="D100" s="28"/>
      <c r="E100" s="28"/>
      <c r="F100" s="41"/>
      <c r="G100" s="28"/>
      <c r="H100" s="28"/>
      <c r="I100" s="41"/>
      <c r="J100" s="28"/>
      <c r="K100" s="28"/>
      <c r="L100" s="41"/>
      <c r="M100" s="28"/>
      <c r="N100" s="28"/>
      <c r="O100" s="28"/>
      <c r="P100" s="28"/>
      <c r="Q100" s="28"/>
      <c r="R100" s="41"/>
      <c r="S100" s="28"/>
      <c r="T100" s="28"/>
      <c r="U100" s="41"/>
      <c r="V100" s="28"/>
      <c r="W100" s="28"/>
      <c r="X100" s="41"/>
      <c r="Y100" s="28"/>
      <c r="Z100" s="28"/>
      <c r="AA100" s="41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ht="12.75" customHeight="1">
      <c r="A101" s="28"/>
      <c r="B101" s="28"/>
      <c r="C101" s="41"/>
      <c r="D101" s="28"/>
      <c r="E101" s="28"/>
      <c r="F101" s="41"/>
      <c r="G101" s="28"/>
      <c r="H101" s="28"/>
      <c r="I101" s="41"/>
      <c r="J101" s="28"/>
      <c r="K101" s="28"/>
      <c r="L101" s="41"/>
      <c r="M101" s="28"/>
      <c r="N101" s="28"/>
      <c r="O101" s="28"/>
      <c r="P101" s="28"/>
      <c r="Q101" s="28"/>
      <c r="R101" s="41"/>
      <c r="S101" s="28"/>
      <c r="T101" s="28"/>
      <c r="U101" s="41"/>
      <c r="V101" s="28"/>
      <c r="W101" s="28"/>
      <c r="X101" s="41"/>
      <c r="Y101" s="28"/>
      <c r="Z101" s="28"/>
      <c r="AA101" s="41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ht="12.75" customHeight="1">
      <c r="A102" s="28"/>
      <c r="B102" s="28"/>
      <c r="C102" s="41"/>
      <c r="D102" s="28"/>
      <c r="E102" s="28"/>
      <c r="F102" s="41"/>
      <c r="G102" s="28"/>
      <c r="H102" s="28"/>
      <c r="I102" s="41"/>
      <c r="J102" s="28"/>
      <c r="K102" s="28"/>
      <c r="L102" s="41"/>
      <c r="M102" s="28"/>
      <c r="N102" s="28"/>
      <c r="O102" s="28"/>
      <c r="P102" s="28"/>
      <c r="Q102" s="28"/>
      <c r="R102" s="41"/>
      <c r="S102" s="28"/>
      <c r="T102" s="28"/>
      <c r="U102" s="41"/>
      <c r="V102" s="28"/>
      <c r="W102" s="28"/>
      <c r="X102" s="41"/>
      <c r="Y102" s="28"/>
      <c r="Z102" s="28"/>
      <c r="AA102" s="41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ht="12.75" customHeight="1">
      <c r="A103" s="28"/>
      <c r="B103" s="28"/>
      <c r="C103" s="41"/>
      <c r="D103" s="28"/>
      <c r="E103" s="28"/>
      <c r="F103" s="41"/>
      <c r="G103" s="28"/>
      <c r="H103" s="28"/>
      <c r="I103" s="41"/>
      <c r="J103" s="28"/>
      <c r="K103" s="28"/>
      <c r="L103" s="41"/>
      <c r="M103" s="28"/>
      <c r="N103" s="28"/>
      <c r="O103" s="28"/>
      <c r="P103" s="28"/>
      <c r="Q103" s="28"/>
      <c r="R103" s="41"/>
      <c r="S103" s="28"/>
      <c r="T103" s="28"/>
      <c r="U103" s="41"/>
      <c r="V103" s="28"/>
      <c r="W103" s="28"/>
      <c r="X103" s="41"/>
      <c r="Y103" s="28"/>
      <c r="Z103" s="28"/>
      <c r="AA103" s="41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ht="12.75" customHeight="1">
      <c r="A104" s="28"/>
      <c r="B104" s="28"/>
      <c r="C104" s="41"/>
      <c r="D104" s="28"/>
      <c r="E104" s="28"/>
      <c r="F104" s="41"/>
      <c r="G104" s="28"/>
      <c r="H104" s="28"/>
      <c r="I104" s="41"/>
      <c r="J104" s="28"/>
      <c r="K104" s="28"/>
      <c r="L104" s="41"/>
      <c r="M104" s="28"/>
      <c r="N104" s="28"/>
      <c r="O104" s="28"/>
      <c r="P104" s="28"/>
      <c r="Q104" s="28"/>
      <c r="R104" s="41"/>
      <c r="S104" s="28"/>
      <c r="T104" s="28"/>
      <c r="U104" s="41"/>
      <c r="V104" s="28"/>
      <c r="W104" s="28"/>
      <c r="X104" s="41"/>
      <c r="Y104" s="28"/>
      <c r="Z104" s="28"/>
      <c r="AA104" s="41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ht="12.75" customHeight="1">
      <c r="A105" s="28"/>
      <c r="B105" s="28"/>
      <c r="C105" s="41"/>
      <c r="D105" s="28"/>
      <c r="E105" s="28"/>
      <c r="F105" s="41"/>
      <c r="G105" s="28"/>
      <c r="H105" s="28"/>
      <c r="I105" s="41"/>
      <c r="J105" s="28"/>
      <c r="K105" s="28"/>
      <c r="L105" s="41"/>
      <c r="M105" s="28"/>
      <c r="N105" s="28"/>
      <c r="O105" s="28"/>
      <c r="P105" s="28"/>
      <c r="Q105" s="28"/>
      <c r="R105" s="41"/>
      <c r="S105" s="28"/>
      <c r="T105" s="28"/>
      <c r="U105" s="41"/>
      <c r="V105" s="28"/>
      <c r="W105" s="28"/>
      <c r="X105" s="41"/>
      <c r="Y105" s="28"/>
      <c r="Z105" s="28"/>
      <c r="AA105" s="41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ht="12.75" customHeight="1">
      <c r="A106" s="28"/>
      <c r="B106" s="28"/>
      <c r="C106" s="41"/>
      <c r="D106" s="28"/>
      <c r="E106" s="28"/>
      <c r="F106" s="41"/>
      <c r="G106" s="28"/>
      <c r="H106" s="28"/>
      <c r="I106" s="41"/>
      <c r="J106" s="28"/>
      <c r="K106" s="28"/>
      <c r="L106" s="41"/>
      <c r="M106" s="28"/>
      <c r="N106" s="28"/>
      <c r="O106" s="28"/>
      <c r="P106" s="28"/>
      <c r="Q106" s="28"/>
      <c r="R106" s="41"/>
      <c r="S106" s="28"/>
      <c r="T106" s="28"/>
      <c r="U106" s="41"/>
      <c r="V106" s="28"/>
      <c r="W106" s="28"/>
      <c r="X106" s="41"/>
      <c r="Y106" s="28"/>
      <c r="Z106" s="28"/>
      <c r="AA106" s="41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ht="12.75" customHeight="1">
      <c r="A107" s="28"/>
      <c r="B107" s="28"/>
      <c r="C107" s="41"/>
      <c r="D107" s="28"/>
      <c r="E107" s="28"/>
      <c r="F107" s="41"/>
      <c r="G107" s="28"/>
      <c r="H107" s="28"/>
      <c r="I107" s="41"/>
      <c r="J107" s="28"/>
      <c r="K107" s="28"/>
      <c r="L107" s="41"/>
      <c r="M107" s="28"/>
      <c r="N107" s="28"/>
      <c r="O107" s="28"/>
      <c r="P107" s="28"/>
      <c r="Q107" s="28"/>
      <c r="R107" s="41"/>
      <c r="S107" s="28"/>
      <c r="T107" s="28"/>
      <c r="U107" s="41"/>
      <c r="V107" s="28"/>
      <c r="W107" s="28"/>
      <c r="X107" s="41"/>
      <c r="Y107" s="28"/>
      <c r="Z107" s="28"/>
      <c r="AA107" s="41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ht="12.75" customHeight="1">
      <c r="A108" s="28"/>
      <c r="B108" s="28"/>
      <c r="C108" s="41"/>
      <c r="D108" s="28"/>
      <c r="E108" s="28"/>
      <c r="F108" s="41"/>
      <c r="G108" s="28"/>
      <c r="H108" s="28"/>
      <c r="I108" s="41"/>
      <c r="J108" s="28"/>
      <c r="K108" s="28"/>
      <c r="L108" s="41"/>
      <c r="M108" s="28"/>
      <c r="N108" s="28"/>
      <c r="O108" s="28"/>
      <c r="P108" s="28"/>
      <c r="Q108" s="28"/>
      <c r="R108" s="41"/>
      <c r="S108" s="28"/>
      <c r="T108" s="28"/>
      <c r="U108" s="41"/>
      <c r="V108" s="28"/>
      <c r="W108" s="28"/>
      <c r="X108" s="41"/>
      <c r="Y108" s="28"/>
      <c r="Z108" s="28"/>
      <c r="AA108" s="41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ht="12.75" customHeight="1">
      <c r="A109" s="28"/>
      <c r="B109" s="28"/>
      <c r="C109" s="41"/>
      <c r="D109" s="28"/>
      <c r="E109" s="28"/>
      <c r="F109" s="41"/>
      <c r="G109" s="28"/>
      <c r="H109" s="28"/>
      <c r="I109" s="41"/>
      <c r="J109" s="28"/>
      <c r="K109" s="28"/>
      <c r="L109" s="41"/>
      <c r="M109" s="28"/>
      <c r="N109" s="28"/>
      <c r="O109" s="28"/>
      <c r="P109" s="28"/>
      <c r="Q109" s="28"/>
      <c r="R109" s="41"/>
      <c r="S109" s="28"/>
      <c r="T109" s="28"/>
      <c r="U109" s="41"/>
      <c r="V109" s="28"/>
      <c r="W109" s="28"/>
      <c r="X109" s="41"/>
      <c r="Y109" s="28"/>
      <c r="Z109" s="28"/>
      <c r="AA109" s="41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ht="12.75" customHeight="1">
      <c r="A110" s="28"/>
      <c r="B110" s="28"/>
      <c r="C110" s="41"/>
      <c r="D110" s="28"/>
      <c r="E110" s="28"/>
      <c r="F110" s="41"/>
      <c r="G110" s="28"/>
      <c r="H110" s="28"/>
      <c r="I110" s="41"/>
      <c r="J110" s="28"/>
      <c r="K110" s="28"/>
      <c r="L110" s="41"/>
      <c r="M110" s="28"/>
      <c r="N110" s="28"/>
      <c r="O110" s="28"/>
      <c r="P110" s="28"/>
      <c r="Q110" s="28"/>
      <c r="R110" s="41"/>
      <c r="S110" s="28"/>
      <c r="T110" s="28"/>
      <c r="U110" s="41"/>
      <c r="V110" s="28"/>
      <c r="W110" s="28"/>
      <c r="X110" s="41"/>
      <c r="Y110" s="28"/>
      <c r="Z110" s="28"/>
      <c r="AA110" s="41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ht="12.75" customHeight="1">
      <c r="A111" s="28"/>
      <c r="B111" s="28"/>
      <c r="C111" s="41"/>
      <c r="D111" s="28"/>
      <c r="E111" s="28"/>
      <c r="F111" s="41"/>
      <c r="G111" s="28"/>
      <c r="H111" s="28"/>
      <c r="I111" s="41"/>
      <c r="J111" s="28"/>
      <c r="K111" s="28"/>
      <c r="L111" s="41"/>
      <c r="M111" s="28"/>
      <c r="N111" s="28"/>
      <c r="O111" s="28"/>
      <c r="P111" s="28"/>
      <c r="Q111" s="28"/>
      <c r="R111" s="41"/>
      <c r="S111" s="28"/>
      <c r="T111" s="28"/>
      <c r="U111" s="41"/>
      <c r="V111" s="28"/>
      <c r="W111" s="28"/>
      <c r="X111" s="41"/>
      <c r="Y111" s="28"/>
      <c r="Z111" s="28"/>
      <c r="AA111" s="41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ht="12.75" customHeight="1">
      <c r="A112" s="28"/>
      <c r="B112" s="28"/>
      <c r="C112" s="41"/>
      <c r="D112" s="28"/>
      <c r="E112" s="28"/>
      <c r="F112" s="41"/>
      <c r="G112" s="28"/>
      <c r="H112" s="28"/>
      <c r="I112" s="41"/>
      <c r="J112" s="28"/>
      <c r="K112" s="28"/>
      <c r="L112" s="41"/>
      <c r="M112" s="28"/>
      <c r="N112" s="28"/>
      <c r="O112" s="28"/>
      <c r="P112" s="28"/>
      <c r="Q112" s="28"/>
      <c r="R112" s="41"/>
      <c r="S112" s="28"/>
      <c r="T112" s="28"/>
      <c r="U112" s="41"/>
      <c r="V112" s="28"/>
      <c r="W112" s="28"/>
      <c r="X112" s="41"/>
      <c r="Y112" s="28"/>
      <c r="Z112" s="28"/>
      <c r="AA112" s="41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ht="12.75" customHeight="1">
      <c r="A113" s="28"/>
      <c r="B113" s="28"/>
      <c r="C113" s="41"/>
      <c r="D113" s="28"/>
      <c r="E113" s="28"/>
      <c r="F113" s="41"/>
      <c r="G113" s="28"/>
      <c r="H113" s="28"/>
      <c r="I113" s="41"/>
      <c r="J113" s="28"/>
      <c r="K113" s="28"/>
      <c r="L113" s="41"/>
      <c r="M113" s="28"/>
      <c r="N113" s="28"/>
      <c r="O113" s="28"/>
      <c r="P113" s="28"/>
      <c r="Q113" s="28"/>
      <c r="R113" s="41"/>
      <c r="S113" s="28"/>
      <c r="T113" s="28"/>
      <c r="U113" s="41"/>
      <c r="V113" s="28"/>
      <c r="W113" s="28"/>
      <c r="X113" s="41"/>
      <c r="Y113" s="28"/>
      <c r="Z113" s="28"/>
      <c r="AA113" s="41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ht="12.75" customHeight="1">
      <c r="A114" s="28"/>
      <c r="B114" s="28"/>
      <c r="C114" s="41"/>
      <c r="D114" s="28"/>
      <c r="E114" s="28"/>
      <c r="F114" s="41"/>
      <c r="G114" s="28"/>
      <c r="H114" s="28"/>
      <c r="I114" s="41"/>
      <c r="J114" s="28"/>
      <c r="K114" s="28"/>
      <c r="L114" s="41"/>
      <c r="M114" s="28"/>
      <c r="N114" s="28"/>
      <c r="O114" s="28"/>
      <c r="P114" s="28"/>
      <c r="Q114" s="28"/>
      <c r="R114" s="41"/>
      <c r="S114" s="28"/>
      <c r="T114" s="28"/>
      <c r="U114" s="41"/>
      <c r="V114" s="28"/>
      <c r="W114" s="28"/>
      <c r="X114" s="41"/>
      <c r="Y114" s="28"/>
      <c r="Z114" s="28"/>
      <c r="AA114" s="41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ht="12.75" customHeight="1">
      <c r="A115" s="28"/>
      <c r="B115" s="28"/>
      <c r="C115" s="41"/>
      <c r="D115" s="28"/>
      <c r="E115" s="28"/>
      <c r="F115" s="41"/>
      <c r="G115" s="28"/>
      <c r="H115" s="28"/>
      <c r="I115" s="41"/>
      <c r="J115" s="28"/>
      <c r="K115" s="28"/>
      <c r="L115" s="41"/>
      <c r="M115" s="28"/>
      <c r="N115" s="28"/>
      <c r="O115" s="28"/>
      <c r="P115" s="28"/>
      <c r="Q115" s="28"/>
      <c r="R115" s="41"/>
      <c r="S115" s="28"/>
      <c r="T115" s="28"/>
      <c r="U115" s="41"/>
      <c r="V115" s="28"/>
      <c r="W115" s="28"/>
      <c r="X115" s="41"/>
      <c r="Y115" s="28"/>
      <c r="Z115" s="28"/>
      <c r="AA115" s="41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ht="12.75" customHeight="1">
      <c r="A116" s="28"/>
      <c r="B116" s="28"/>
      <c r="C116" s="41"/>
      <c r="D116" s="28"/>
      <c r="E116" s="28"/>
      <c r="F116" s="41"/>
      <c r="G116" s="28"/>
      <c r="H116" s="28"/>
      <c r="I116" s="41"/>
      <c r="J116" s="28"/>
      <c r="K116" s="28"/>
      <c r="L116" s="41"/>
      <c r="M116" s="28"/>
      <c r="N116" s="28"/>
      <c r="O116" s="28"/>
      <c r="P116" s="28"/>
      <c r="Q116" s="28"/>
      <c r="R116" s="41"/>
      <c r="S116" s="28"/>
      <c r="T116" s="28"/>
      <c r="U116" s="41"/>
      <c r="V116" s="28"/>
      <c r="W116" s="28"/>
      <c r="X116" s="41"/>
      <c r="Y116" s="28"/>
      <c r="Z116" s="28"/>
      <c r="AA116" s="41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ht="12.75" customHeight="1">
      <c r="A117" s="28"/>
      <c r="B117" s="28"/>
      <c r="C117" s="41"/>
      <c r="D117" s="28"/>
      <c r="E117" s="28"/>
      <c r="F117" s="41"/>
      <c r="G117" s="28"/>
      <c r="H117" s="28"/>
      <c r="I117" s="41"/>
      <c r="J117" s="28"/>
      <c r="K117" s="28"/>
      <c r="L117" s="41"/>
      <c r="M117" s="28"/>
      <c r="N117" s="28"/>
      <c r="O117" s="28"/>
      <c r="P117" s="28"/>
      <c r="Q117" s="28"/>
      <c r="R117" s="41"/>
      <c r="S117" s="28"/>
      <c r="T117" s="28"/>
      <c r="U117" s="41"/>
      <c r="V117" s="28"/>
      <c r="W117" s="28"/>
      <c r="X117" s="41"/>
      <c r="Y117" s="28"/>
      <c r="Z117" s="28"/>
      <c r="AA117" s="41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ht="12.75" customHeight="1">
      <c r="A118" s="28"/>
      <c r="B118" s="28"/>
      <c r="C118" s="41"/>
      <c r="D118" s="28"/>
      <c r="E118" s="28"/>
      <c r="F118" s="41"/>
      <c r="G118" s="28"/>
      <c r="H118" s="28"/>
      <c r="I118" s="41"/>
      <c r="J118" s="28"/>
      <c r="K118" s="28"/>
      <c r="L118" s="41"/>
      <c r="M118" s="28"/>
      <c r="N118" s="28"/>
      <c r="O118" s="28"/>
      <c r="P118" s="28"/>
      <c r="Q118" s="28"/>
      <c r="R118" s="41"/>
      <c r="S118" s="28"/>
      <c r="T118" s="28"/>
      <c r="U118" s="41"/>
      <c r="V118" s="28"/>
      <c r="W118" s="28"/>
      <c r="X118" s="41"/>
      <c r="Y118" s="28"/>
      <c r="Z118" s="28"/>
      <c r="AA118" s="41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ht="12.75" customHeight="1">
      <c r="A119" s="28"/>
      <c r="B119" s="28"/>
      <c r="C119" s="41"/>
      <c r="D119" s="28"/>
      <c r="E119" s="28"/>
      <c r="F119" s="41"/>
      <c r="G119" s="28"/>
      <c r="H119" s="28"/>
      <c r="I119" s="41"/>
      <c r="J119" s="28"/>
      <c r="K119" s="28"/>
      <c r="L119" s="41"/>
      <c r="M119" s="28"/>
      <c r="N119" s="28"/>
      <c r="O119" s="28"/>
      <c r="P119" s="28"/>
      <c r="Q119" s="28"/>
      <c r="R119" s="41"/>
      <c r="S119" s="28"/>
      <c r="T119" s="28"/>
      <c r="U119" s="41"/>
      <c r="V119" s="28"/>
      <c r="W119" s="28"/>
      <c r="X119" s="41"/>
      <c r="Y119" s="28"/>
      <c r="Z119" s="28"/>
      <c r="AA119" s="41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ht="12.75" customHeight="1">
      <c r="A120" s="28"/>
      <c r="B120" s="28"/>
      <c r="C120" s="41"/>
      <c r="D120" s="28"/>
      <c r="E120" s="28"/>
      <c r="F120" s="41"/>
      <c r="G120" s="28"/>
      <c r="H120" s="28"/>
      <c r="I120" s="41"/>
      <c r="J120" s="28"/>
      <c r="K120" s="28"/>
      <c r="L120" s="41"/>
      <c r="M120" s="28"/>
      <c r="N120" s="28"/>
      <c r="O120" s="28"/>
      <c r="P120" s="28"/>
      <c r="Q120" s="28"/>
      <c r="R120" s="41"/>
      <c r="S120" s="28"/>
      <c r="T120" s="28"/>
      <c r="U120" s="41"/>
      <c r="V120" s="28"/>
      <c r="W120" s="28"/>
      <c r="X120" s="41"/>
      <c r="Y120" s="28"/>
      <c r="Z120" s="28"/>
      <c r="AA120" s="41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ht="12.75" customHeight="1">
      <c r="A121" s="28"/>
      <c r="B121" s="28"/>
      <c r="C121" s="41"/>
      <c r="D121" s="28"/>
      <c r="E121" s="28"/>
      <c r="F121" s="41"/>
      <c r="G121" s="28"/>
      <c r="H121" s="28"/>
      <c r="I121" s="41"/>
      <c r="J121" s="28"/>
      <c r="K121" s="28"/>
      <c r="L121" s="41"/>
      <c r="M121" s="28"/>
      <c r="N121" s="28"/>
      <c r="O121" s="28"/>
      <c r="P121" s="28"/>
      <c r="Q121" s="28"/>
      <c r="R121" s="41"/>
      <c r="S121" s="28"/>
      <c r="T121" s="28"/>
      <c r="U121" s="41"/>
      <c r="V121" s="28"/>
      <c r="W121" s="28"/>
      <c r="X121" s="41"/>
      <c r="Y121" s="28"/>
      <c r="Z121" s="28"/>
      <c r="AA121" s="41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ht="12.75" customHeight="1">
      <c r="A122" s="28"/>
      <c r="B122" s="28"/>
      <c r="C122" s="41"/>
      <c r="D122" s="28"/>
      <c r="E122" s="28"/>
      <c r="F122" s="41"/>
      <c r="G122" s="28"/>
      <c r="H122" s="28"/>
      <c r="I122" s="41"/>
      <c r="J122" s="28"/>
      <c r="K122" s="28"/>
      <c r="L122" s="41"/>
      <c r="M122" s="28"/>
      <c r="N122" s="28"/>
      <c r="O122" s="28"/>
      <c r="P122" s="28"/>
      <c r="Q122" s="28"/>
      <c r="R122" s="41"/>
      <c r="S122" s="28"/>
      <c r="T122" s="28"/>
      <c r="U122" s="41"/>
      <c r="V122" s="28"/>
      <c r="W122" s="28"/>
      <c r="X122" s="41"/>
      <c r="Y122" s="28"/>
      <c r="Z122" s="28"/>
      <c r="AA122" s="41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ht="12.75" customHeight="1">
      <c r="A123" s="28"/>
      <c r="B123" s="28"/>
      <c r="C123" s="41"/>
      <c r="D123" s="28"/>
      <c r="E123" s="28"/>
      <c r="F123" s="41"/>
      <c r="G123" s="28"/>
      <c r="H123" s="28"/>
      <c r="I123" s="41"/>
      <c r="J123" s="28"/>
      <c r="K123" s="28"/>
      <c r="L123" s="41"/>
      <c r="M123" s="28"/>
      <c r="N123" s="28"/>
      <c r="O123" s="28"/>
      <c r="P123" s="28"/>
      <c r="Q123" s="28"/>
      <c r="R123" s="41"/>
      <c r="S123" s="28"/>
      <c r="T123" s="28"/>
      <c r="U123" s="41"/>
      <c r="V123" s="28"/>
      <c r="W123" s="28"/>
      <c r="X123" s="41"/>
      <c r="Y123" s="28"/>
      <c r="Z123" s="28"/>
      <c r="AA123" s="41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ht="12.75" customHeight="1">
      <c r="A124" s="28"/>
      <c r="B124" s="28"/>
      <c r="C124" s="41"/>
      <c r="D124" s="28"/>
      <c r="E124" s="28"/>
      <c r="F124" s="41"/>
      <c r="G124" s="28"/>
      <c r="H124" s="28"/>
      <c r="I124" s="41"/>
      <c r="J124" s="28"/>
      <c r="K124" s="28"/>
      <c r="L124" s="41"/>
      <c r="M124" s="28"/>
      <c r="N124" s="28"/>
      <c r="O124" s="28"/>
      <c r="P124" s="28"/>
      <c r="Q124" s="28"/>
      <c r="R124" s="41"/>
      <c r="S124" s="28"/>
      <c r="T124" s="28"/>
      <c r="U124" s="41"/>
      <c r="V124" s="28"/>
      <c r="W124" s="28"/>
      <c r="X124" s="41"/>
      <c r="Y124" s="28"/>
      <c r="Z124" s="28"/>
      <c r="AA124" s="41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ht="12.75" customHeight="1">
      <c r="A125" s="28"/>
      <c r="B125" s="28"/>
      <c r="C125" s="41"/>
      <c r="D125" s="28"/>
      <c r="E125" s="28"/>
      <c r="F125" s="41"/>
      <c r="G125" s="28"/>
      <c r="H125" s="28"/>
      <c r="I125" s="41"/>
      <c r="J125" s="28"/>
      <c r="K125" s="28"/>
      <c r="L125" s="41"/>
      <c r="M125" s="28"/>
      <c r="N125" s="28"/>
      <c r="O125" s="28"/>
      <c r="P125" s="28"/>
      <c r="Q125" s="28"/>
      <c r="R125" s="41"/>
      <c r="S125" s="28"/>
      <c r="T125" s="28"/>
      <c r="U125" s="41"/>
      <c r="V125" s="28"/>
      <c r="W125" s="28"/>
      <c r="X125" s="41"/>
      <c r="Y125" s="28"/>
      <c r="Z125" s="28"/>
      <c r="AA125" s="41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ht="12.75" customHeight="1">
      <c r="A126" s="28"/>
      <c r="B126" s="28"/>
      <c r="C126" s="41"/>
      <c r="D126" s="28"/>
      <c r="E126" s="28"/>
      <c r="F126" s="41"/>
      <c r="G126" s="28"/>
      <c r="H126" s="28"/>
      <c r="I126" s="41"/>
      <c r="J126" s="28"/>
      <c r="K126" s="28"/>
      <c r="L126" s="41"/>
      <c r="M126" s="28"/>
      <c r="N126" s="28"/>
      <c r="O126" s="28"/>
      <c r="P126" s="28"/>
      <c r="Q126" s="28"/>
      <c r="R126" s="41"/>
      <c r="S126" s="28"/>
      <c r="T126" s="28"/>
      <c r="U126" s="41"/>
      <c r="V126" s="28"/>
      <c r="W126" s="28"/>
      <c r="X126" s="41"/>
      <c r="Y126" s="28"/>
      <c r="Z126" s="28"/>
      <c r="AA126" s="41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ht="12.75" customHeight="1">
      <c r="A127" s="28"/>
      <c r="B127" s="28"/>
      <c r="C127" s="41"/>
      <c r="D127" s="28"/>
      <c r="E127" s="28"/>
      <c r="F127" s="41"/>
      <c r="G127" s="28"/>
      <c r="H127" s="28"/>
      <c r="I127" s="41"/>
      <c r="J127" s="28"/>
      <c r="K127" s="28"/>
      <c r="L127" s="41"/>
      <c r="M127" s="28"/>
      <c r="N127" s="28"/>
      <c r="O127" s="28"/>
      <c r="P127" s="28"/>
      <c r="Q127" s="28"/>
      <c r="R127" s="41"/>
      <c r="S127" s="28"/>
      <c r="T127" s="28"/>
      <c r="U127" s="41"/>
      <c r="V127" s="28"/>
      <c r="W127" s="28"/>
      <c r="X127" s="41"/>
      <c r="Y127" s="28"/>
      <c r="Z127" s="28"/>
      <c r="AA127" s="41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ht="12.75" customHeight="1">
      <c r="A128" s="28"/>
      <c r="B128" s="28"/>
      <c r="C128" s="41"/>
      <c r="D128" s="28"/>
      <c r="E128" s="28"/>
      <c r="F128" s="41"/>
      <c r="G128" s="28"/>
      <c r="H128" s="28"/>
      <c r="I128" s="41"/>
      <c r="J128" s="28"/>
      <c r="K128" s="28"/>
      <c r="L128" s="41"/>
      <c r="M128" s="28"/>
      <c r="N128" s="28"/>
      <c r="O128" s="28"/>
      <c r="P128" s="28"/>
      <c r="Q128" s="28"/>
      <c r="R128" s="41"/>
      <c r="S128" s="28"/>
      <c r="T128" s="28"/>
      <c r="U128" s="41"/>
      <c r="V128" s="28"/>
      <c r="W128" s="28"/>
      <c r="X128" s="41"/>
      <c r="Y128" s="28"/>
      <c r="Z128" s="28"/>
      <c r="AA128" s="41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ht="12.75" customHeight="1">
      <c r="A129" s="28"/>
      <c r="B129" s="28"/>
      <c r="C129" s="41"/>
      <c r="D129" s="28"/>
      <c r="E129" s="28"/>
      <c r="F129" s="41"/>
      <c r="G129" s="28"/>
      <c r="H129" s="28"/>
      <c r="I129" s="41"/>
      <c r="J129" s="28"/>
      <c r="K129" s="28"/>
      <c r="L129" s="41"/>
      <c r="M129" s="28"/>
      <c r="N129" s="28"/>
      <c r="O129" s="28"/>
      <c r="P129" s="28"/>
      <c r="Q129" s="28"/>
      <c r="R129" s="41"/>
      <c r="S129" s="28"/>
      <c r="T129" s="28"/>
      <c r="U129" s="41"/>
      <c r="V129" s="28"/>
      <c r="W129" s="28"/>
      <c r="X129" s="41"/>
      <c r="Y129" s="28"/>
      <c r="Z129" s="28"/>
      <c r="AA129" s="41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ht="12.75" customHeight="1">
      <c r="A130" s="28"/>
      <c r="B130" s="28"/>
      <c r="C130" s="41"/>
      <c r="D130" s="28"/>
      <c r="E130" s="28"/>
      <c r="F130" s="41"/>
      <c r="G130" s="28"/>
      <c r="H130" s="28"/>
      <c r="I130" s="41"/>
      <c r="J130" s="28"/>
      <c r="K130" s="28"/>
      <c r="L130" s="41"/>
      <c r="M130" s="28"/>
      <c r="N130" s="28"/>
      <c r="O130" s="28"/>
      <c r="P130" s="28"/>
      <c r="Q130" s="28"/>
      <c r="R130" s="41"/>
      <c r="S130" s="28"/>
      <c r="T130" s="28"/>
      <c r="U130" s="41"/>
      <c r="V130" s="28"/>
      <c r="W130" s="28"/>
      <c r="X130" s="41"/>
      <c r="Y130" s="28"/>
      <c r="Z130" s="28"/>
      <c r="AA130" s="41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ht="12.75" customHeight="1">
      <c r="A131" s="28"/>
      <c r="B131" s="28"/>
      <c r="C131" s="41"/>
      <c r="D131" s="28"/>
      <c r="E131" s="28"/>
      <c r="F131" s="41"/>
      <c r="G131" s="28"/>
      <c r="H131" s="28"/>
      <c r="I131" s="41"/>
      <c r="J131" s="28"/>
      <c r="K131" s="28"/>
      <c r="L131" s="41"/>
      <c r="M131" s="28"/>
      <c r="N131" s="28"/>
      <c r="O131" s="28"/>
      <c r="P131" s="28"/>
      <c r="Q131" s="28"/>
      <c r="R131" s="41"/>
      <c r="S131" s="28"/>
      <c r="T131" s="28"/>
      <c r="U131" s="41"/>
      <c r="V131" s="28"/>
      <c r="W131" s="28"/>
      <c r="X131" s="41"/>
      <c r="Y131" s="28"/>
      <c r="Z131" s="28"/>
      <c r="AA131" s="41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ht="12.75" customHeight="1">
      <c r="A132" s="28"/>
      <c r="B132" s="28"/>
      <c r="C132" s="41"/>
      <c r="D132" s="28"/>
      <c r="E132" s="28"/>
      <c r="F132" s="41"/>
      <c r="G132" s="28"/>
      <c r="H132" s="28"/>
      <c r="I132" s="41"/>
      <c r="J132" s="28"/>
      <c r="K132" s="28"/>
      <c r="L132" s="41"/>
      <c r="M132" s="28"/>
      <c r="N132" s="28"/>
      <c r="O132" s="28"/>
      <c r="P132" s="28"/>
      <c r="Q132" s="28"/>
      <c r="R132" s="41"/>
      <c r="S132" s="28"/>
      <c r="T132" s="28"/>
      <c r="U132" s="41"/>
      <c r="V132" s="28"/>
      <c r="W132" s="28"/>
      <c r="X132" s="41"/>
      <c r="Y132" s="28"/>
      <c r="Z132" s="28"/>
      <c r="AA132" s="41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</row>
    <row r="133" ht="12.75" customHeight="1">
      <c r="A133" s="28"/>
      <c r="B133" s="28"/>
      <c r="C133" s="41"/>
      <c r="D133" s="28"/>
      <c r="E133" s="28"/>
      <c r="F133" s="41"/>
      <c r="G133" s="28"/>
      <c r="H133" s="28"/>
      <c r="I133" s="41"/>
      <c r="J133" s="28"/>
      <c r="K133" s="28"/>
      <c r="L133" s="41"/>
      <c r="M133" s="28"/>
      <c r="N133" s="28"/>
      <c r="O133" s="28"/>
      <c r="P133" s="28"/>
      <c r="Q133" s="28"/>
      <c r="R133" s="41"/>
      <c r="S133" s="28"/>
      <c r="T133" s="28"/>
      <c r="U133" s="41"/>
      <c r="V133" s="28"/>
      <c r="W133" s="28"/>
      <c r="X133" s="41"/>
      <c r="Y133" s="28"/>
      <c r="Z133" s="28"/>
      <c r="AA133" s="41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ht="12.75" customHeight="1">
      <c r="A134" s="28"/>
      <c r="B134" s="28"/>
      <c r="C134" s="41"/>
      <c r="D134" s="28"/>
      <c r="E134" s="28"/>
      <c r="F134" s="41"/>
      <c r="G134" s="28"/>
      <c r="H134" s="28"/>
      <c r="I134" s="41"/>
      <c r="J134" s="28"/>
      <c r="K134" s="28"/>
      <c r="L134" s="41"/>
      <c r="M134" s="28"/>
      <c r="N134" s="28"/>
      <c r="O134" s="28"/>
      <c r="P134" s="28"/>
      <c r="Q134" s="28"/>
      <c r="R134" s="41"/>
      <c r="S134" s="28"/>
      <c r="T134" s="28"/>
      <c r="U134" s="41"/>
      <c r="V134" s="28"/>
      <c r="W134" s="28"/>
      <c r="X134" s="41"/>
      <c r="Y134" s="28"/>
      <c r="Z134" s="28"/>
      <c r="AA134" s="41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</row>
    <row r="135" ht="12.75" customHeight="1">
      <c r="A135" s="28"/>
      <c r="B135" s="28"/>
      <c r="C135" s="41"/>
      <c r="D135" s="28"/>
      <c r="E135" s="28"/>
      <c r="F135" s="41"/>
      <c r="G135" s="28"/>
      <c r="H135" s="28"/>
      <c r="I135" s="41"/>
      <c r="J135" s="28"/>
      <c r="K135" s="28"/>
      <c r="L135" s="41"/>
      <c r="M135" s="28"/>
      <c r="N135" s="28"/>
      <c r="O135" s="28"/>
      <c r="P135" s="28"/>
      <c r="Q135" s="28"/>
      <c r="R135" s="41"/>
      <c r="S135" s="28"/>
      <c r="T135" s="28"/>
      <c r="U135" s="41"/>
      <c r="V135" s="28"/>
      <c r="W135" s="28"/>
      <c r="X135" s="41"/>
      <c r="Y135" s="28"/>
      <c r="Z135" s="28"/>
      <c r="AA135" s="41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</row>
    <row r="136" ht="12.75" customHeight="1">
      <c r="A136" s="28"/>
      <c r="B136" s="28"/>
      <c r="C136" s="41"/>
      <c r="D136" s="28"/>
      <c r="E136" s="28"/>
      <c r="F136" s="41"/>
      <c r="G136" s="28"/>
      <c r="H136" s="28"/>
      <c r="I136" s="41"/>
      <c r="J136" s="28"/>
      <c r="K136" s="28"/>
      <c r="L136" s="41"/>
      <c r="M136" s="28"/>
      <c r="N136" s="28"/>
      <c r="O136" s="28"/>
      <c r="P136" s="28"/>
      <c r="Q136" s="28"/>
      <c r="R136" s="41"/>
      <c r="S136" s="28"/>
      <c r="T136" s="28"/>
      <c r="U136" s="41"/>
      <c r="V136" s="28"/>
      <c r="W136" s="28"/>
      <c r="X136" s="41"/>
      <c r="Y136" s="28"/>
      <c r="Z136" s="28"/>
      <c r="AA136" s="41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</row>
    <row r="137" ht="12.75" customHeight="1">
      <c r="A137" s="28"/>
      <c r="B137" s="28"/>
      <c r="C137" s="41"/>
      <c r="D137" s="28"/>
      <c r="E137" s="28"/>
      <c r="F137" s="41"/>
      <c r="G137" s="28"/>
      <c r="H137" s="28"/>
      <c r="I137" s="41"/>
      <c r="J137" s="28"/>
      <c r="K137" s="28"/>
      <c r="L137" s="41"/>
      <c r="M137" s="28"/>
      <c r="N137" s="28"/>
      <c r="O137" s="28"/>
      <c r="P137" s="28"/>
      <c r="Q137" s="28"/>
      <c r="R137" s="41"/>
      <c r="S137" s="28"/>
      <c r="T137" s="28"/>
      <c r="U137" s="41"/>
      <c r="V137" s="28"/>
      <c r="W137" s="28"/>
      <c r="X137" s="41"/>
      <c r="Y137" s="28"/>
      <c r="Z137" s="28"/>
      <c r="AA137" s="41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ht="12.75" customHeight="1">
      <c r="A138" s="28"/>
      <c r="B138" s="28"/>
      <c r="C138" s="41"/>
      <c r="D138" s="28"/>
      <c r="E138" s="28"/>
      <c r="F138" s="41"/>
      <c r="G138" s="28"/>
      <c r="H138" s="28"/>
      <c r="I138" s="41"/>
      <c r="J138" s="28"/>
      <c r="K138" s="28"/>
      <c r="L138" s="41"/>
      <c r="M138" s="28"/>
      <c r="N138" s="28"/>
      <c r="O138" s="28"/>
      <c r="P138" s="28"/>
      <c r="Q138" s="28"/>
      <c r="R138" s="41"/>
      <c r="S138" s="28"/>
      <c r="T138" s="28"/>
      <c r="U138" s="41"/>
      <c r="V138" s="28"/>
      <c r="W138" s="28"/>
      <c r="X138" s="41"/>
      <c r="Y138" s="28"/>
      <c r="Z138" s="28"/>
      <c r="AA138" s="41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</row>
    <row r="139" ht="12.75" customHeight="1">
      <c r="A139" s="28"/>
      <c r="B139" s="28"/>
      <c r="C139" s="41"/>
      <c r="D139" s="28"/>
      <c r="E139" s="28"/>
      <c r="F139" s="41"/>
      <c r="G139" s="28"/>
      <c r="H139" s="28"/>
      <c r="I139" s="41"/>
      <c r="J139" s="28"/>
      <c r="K139" s="28"/>
      <c r="L139" s="41"/>
      <c r="M139" s="28"/>
      <c r="N139" s="28"/>
      <c r="O139" s="28"/>
      <c r="P139" s="28"/>
      <c r="Q139" s="28"/>
      <c r="R139" s="41"/>
      <c r="S139" s="28"/>
      <c r="T139" s="28"/>
      <c r="U139" s="41"/>
      <c r="V139" s="28"/>
      <c r="W139" s="28"/>
      <c r="X139" s="41"/>
      <c r="Y139" s="28"/>
      <c r="Z139" s="28"/>
      <c r="AA139" s="41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ht="12.75" customHeight="1">
      <c r="A140" s="28"/>
      <c r="B140" s="28"/>
      <c r="C140" s="41"/>
      <c r="D140" s="28"/>
      <c r="E140" s="28"/>
      <c r="F140" s="41"/>
      <c r="G140" s="28"/>
      <c r="H140" s="28"/>
      <c r="I140" s="41"/>
      <c r="J140" s="28"/>
      <c r="K140" s="28"/>
      <c r="L140" s="41"/>
      <c r="M140" s="28"/>
      <c r="N140" s="28"/>
      <c r="O140" s="28"/>
      <c r="P140" s="28"/>
      <c r="Q140" s="28"/>
      <c r="R140" s="41"/>
      <c r="S140" s="28"/>
      <c r="T140" s="28"/>
      <c r="U140" s="41"/>
      <c r="V140" s="28"/>
      <c r="W140" s="28"/>
      <c r="X140" s="41"/>
      <c r="Y140" s="28"/>
      <c r="Z140" s="28"/>
      <c r="AA140" s="41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</row>
    <row r="141" ht="12.75" customHeight="1">
      <c r="A141" s="28"/>
      <c r="B141" s="28"/>
      <c r="C141" s="41"/>
      <c r="D141" s="28"/>
      <c r="E141" s="28"/>
      <c r="F141" s="41"/>
      <c r="G141" s="28"/>
      <c r="H141" s="28"/>
      <c r="I141" s="41"/>
      <c r="J141" s="28"/>
      <c r="K141" s="28"/>
      <c r="L141" s="41"/>
      <c r="M141" s="28"/>
      <c r="N141" s="28"/>
      <c r="O141" s="28"/>
      <c r="P141" s="28"/>
      <c r="Q141" s="28"/>
      <c r="R141" s="41"/>
      <c r="S141" s="28"/>
      <c r="T141" s="28"/>
      <c r="U141" s="41"/>
      <c r="V141" s="28"/>
      <c r="W141" s="28"/>
      <c r="X141" s="41"/>
      <c r="Y141" s="28"/>
      <c r="Z141" s="28"/>
      <c r="AA141" s="41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</row>
    <row r="142" ht="12.75" customHeight="1">
      <c r="A142" s="28"/>
      <c r="B142" s="28"/>
      <c r="C142" s="41"/>
      <c r="D142" s="28"/>
      <c r="E142" s="28"/>
      <c r="F142" s="41"/>
      <c r="G142" s="28"/>
      <c r="H142" s="28"/>
      <c r="I142" s="41"/>
      <c r="J142" s="28"/>
      <c r="K142" s="28"/>
      <c r="L142" s="41"/>
      <c r="M142" s="28"/>
      <c r="N142" s="28"/>
      <c r="O142" s="28"/>
      <c r="P142" s="28"/>
      <c r="Q142" s="28"/>
      <c r="R142" s="41"/>
      <c r="S142" s="28"/>
      <c r="T142" s="28"/>
      <c r="U142" s="41"/>
      <c r="V142" s="28"/>
      <c r="W142" s="28"/>
      <c r="X142" s="41"/>
      <c r="Y142" s="28"/>
      <c r="Z142" s="28"/>
      <c r="AA142" s="41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</row>
    <row r="143" ht="12.75" customHeight="1">
      <c r="A143" s="28"/>
      <c r="B143" s="28"/>
      <c r="C143" s="41"/>
      <c r="D143" s="28"/>
      <c r="E143" s="28"/>
      <c r="F143" s="41"/>
      <c r="G143" s="28"/>
      <c r="H143" s="28"/>
      <c r="I143" s="41"/>
      <c r="J143" s="28"/>
      <c r="K143" s="28"/>
      <c r="L143" s="41"/>
      <c r="M143" s="28"/>
      <c r="N143" s="28"/>
      <c r="O143" s="28"/>
      <c r="P143" s="28"/>
      <c r="Q143" s="28"/>
      <c r="R143" s="41"/>
      <c r="S143" s="28"/>
      <c r="T143" s="28"/>
      <c r="U143" s="41"/>
      <c r="V143" s="28"/>
      <c r="W143" s="28"/>
      <c r="X143" s="41"/>
      <c r="Y143" s="28"/>
      <c r="Z143" s="28"/>
      <c r="AA143" s="41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</row>
    <row r="144" ht="12.75" customHeight="1">
      <c r="A144" s="28"/>
      <c r="B144" s="28"/>
      <c r="C144" s="41"/>
      <c r="D144" s="28"/>
      <c r="E144" s="28"/>
      <c r="F144" s="41"/>
      <c r="G144" s="28"/>
      <c r="H144" s="28"/>
      <c r="I144" s="41"/>
      <c r="J144" s="28"/>
      <c r="K144" s="28"/>
      <c r="L144" s="41"/>
      <c r="M144" s="28"/>
      <c r="N144" s="28"/>
      <c r="O144" s="28"/>
      <c r="P144" s="28"/>
      <c r="Q144" s="28"/>
      <c r="R144" s="41"/>
      <c r="S144" s="28"/>
      <c r="T144" s="28"/>
      <c r="U144" s="41"/>
      <c r="V144" s="28"/>
      <c r="W144" s="28"/>
      <c r="X144" s="41"/>
      <c r="Y144" s="28"/>
      <c r="Z144" s="28"/>
      <c r="AA144" s="41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</row>
    <row r="145" ht="12.75" customHeight="1">
      <c r="A145" s="28"/>
      <c r="B145" s="28"/>
      <c r="C145" s="41"/>
      <c r="D145" s="28"/>
      <c r="E145" s="28"/>
      <c r="F145" s="41"/>
      <c r="G145" s="28"/>
      <c r="H145" s="28"/>
      <c r="I145" s="41"/>
      <c r="J145" s="28"/>
      <c r="K145" s="28"/>
      <c r="L145" s="41"/>
      <c r="M145" s="28"/>
      <c r="N145" s="28"/>
      <c r="O145" s="28"/>
      <c r="P145" s="28"/>
      <c r="Q145" s="28"/>
      <c r="R145" s="41"/>
      <c r="S145" s="28"/>
      <c r="T145" s="28"/>
      <c r="U145" s="41"/>
      <c r="V145" s="28"/>
      <c r="W145" s="28"/>
      <c r="X145" s="41"/>
      <c r="Y145" s="28"/>
      <c r="Z145" s="28"/>
      <c r="AA145" s="41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ht="12.75" customHeight="1">
      <c r="A146" s="28"/>
      <c r="B146" s="28"/>
      <c r="C146" s="41"/>
      <c r="D146" s="28"/>
      <c r="E146" s="28"/>
      <c r="F146" s="41"/>
      <c r="G146" s="28"/>
      <c r="H146" s="28"/>
      <c r="I146" s="41"/>
      <c r="J146" s="28"/>
      <c r="K146" s="28"/>
      <c r="L146" s="41"/>
      <c r="M146" s="28"/>
      <c r="N146" s="28"/>
      <c r="O146" s="28"/>
      <c r="P146" s="28"/>
      <c r="Q146" s="28"/>
      <c r="R146" s="41"/>
      <c r="S146" s="28"/>
      <c r="T146" s="28"/>
      <c r="U146" s="41"/>
      <c r="V146" s="28"/>
      <c r="W146" s="28"/>
      <c r="X146" s="41"/>
      <c r="Y146" s="28"/>
      <c r="Z146" s="28"/>
      <c r="AA146" s="41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</row>
    <row r="147" ht="12.75" customHeight="1">
      <c r="A147" s="28"/>
      <c r="B147" s="28"/>
      <c r="C147" s="41"/>
      <c r="D147" s="28"/>
      <c r="E147" s="28"/>
      <c r="F147" s="41"/>
      <c r="G147" s="28"/>
      <c r="H147" s="28"/>
      <c r="I147" s="41"/>
      <c r="J147" s="28"/>
      <c r="K147" s="28"/>
      <c r="L147" s="41"/>
      <c r="M147" s="28"/>
      <c r="N147" s="28"/>
      <c r="O147" s="28"/>
      <c r="P147" s="28"/>
      <c r="Q147" s="28"/>
      <c r="R147" s="41"/>
      <c r="S147" s="28"/>
      <c r="T147" s="28"/>
      <c r="U147" s="41"/>
      <c r="V147" s="28"/>
      <c r="W147" s="28"/>
      <c r="X147" s="41"/>
      <c r="Y147" s="28"/>
      <c r="Z147" s="28"/>
      <c r="AA147" s="41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</row>
    <row r="148" ht="12.75" customHeight="1">
      <c r="A148" s="28"/>
      <c r="B148" s="28"/>
      <c r="C148" s="41"/>
      <c r="D148" s="28"/>
      <c r="E148" s="28"/>
      <c r="F148" s="41"/>
      <c r="G148" s="28"/>
      <c r="H148" s="28"/>
      <c r="I148" s="41"/>
      <c r="J148" s="28"/>
      <c r="K148" s="28"/>
      <c r="L148" s="41"/>
      <c r="M148" s="28"/>
      <c r="N148" s="28"/>
      <c r="O148" s="28"/>
      <c r="P148" s="28"/>
      <c r="Q148" s="28"/>
      <c r="R148" s="41"/>
      <c r="S148" s="28"/>
      <c r="T148" s="28"/>
      <c r="U148" s="41"/>
      <c r="V148" s="28"/>
      <c r="W148" s="28"/>
      <c r="X148" s="41"/>
      <c r="Y148" s="28"/>
      <c r="Z148" s="28"/>
      <c r="AA148" s="41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</row>
    <row r="149" ht="12.75" customHeight="1">
      <c r="A149" s="28"/>
      <c r="B149" s="28"/>
      <c r="C149" s="41"/>
      <c r="D149" s="28"/>
      <c r="E149" s="28"/>
      <c r="F149" s="41"/>
      <c r="G149" s="28"/>
      <c r="H149" s="28"/>
      <c r="I149" s="41"/>
      <c r="J149" s="28"/>
      <c r="K149" s="28"/>
      <c r="L149" s="41"/>
      <c r="M149" s="28"/>
      <c r="N149" s="28"/>
      <c r="O149" s="28"/>
      <c r="P149" s="28"/>
      <c r="Q149" s="28"/>
      <c r="R149" s="41"/>
      <c r="S149" s="28"/>
      <c r="T149" s="28"/>
      <c r="U149" s="41"/>
      <c r="V149" s="28"/>
      <c r="W149" s="28"/>
      <c r="X149" s="41"/>
      <c r="Y149" s="28"/>
      <c r="Z149" s="28"/>
      <c r="AA149" s="41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ht="12.75" customHeight="1">
      <c r="A150" s="28"/>
      <c r="B150" s="28"/>
      <c r="C150" s="41"/>
      <c r="D150" s="28"/>
      <c r="E150" s="28"/>
      <c r="F150" s="41"/>
      <c r="G150" s="28"/>
      <c r="H150" s="28"/>
      <c r="I150" s="41"/>
      <c r="J150" s="28"/>
      <c r="K150" s="28"/>
      <c r="L150" s="41"/>
      <c r="M150" s="28"/>
      <c r="N150" s="28"/>
      <c r="O150" s="28"/>
      <c r="P150" s="28"/>
      <c r="Q150" s="28"/>
      <c r="R150" s="41"/>
      <c r="S150" s="28"/>
      <c r="T150" s="28"/>
      <c r="U150" s="41"/>
      <c r="V150" s="28"/>
      <c r="W150" s="28"/>
      <c r="X150" s="41"/>
      <c r="Y150" s="28"/>
      <c r="Z150" s="28"/>
      <c r="AA150" s="41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ht="12.75" customHeight="1">
      <c r="A151" s="28"/>
      <c r="B151" s="28"/>
      <c r="C151" s="41"/>
      <c r="D151" s="28"/>
      <c r="E151" s="28"/>
      <c r="F151" s="41"/>
      <c r="G151" s="28"/>
      <c r="H151" s="28"/>
      <c r="I151" s="41"/>
      <c r="J151" s="28"/>
      <c r="K151" s="28"/>
      <c r="L151" s="41"/>
      <c r="M151" s="28"/>
      <c r="N151" s="28"/>
      <c r="O151" s="28"/>
      <c r="P151" s="28"/>
      <c r="Q151" s="28"/>
      <c r="R151" s="41"/>
      <c r="S151" s="28"/>
      <c r="T151" s="28"/>
      <c r="U151" s="41"/>
      <c r="V151" s="28"/>
      <c r="W151" s="28"/>
      <c r="X151" s="41"/>
      <c r="Y151" s="28"/>
      <c r="Z151" s="28"/>
      <c r="AA151" s="41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ht="12.75" customHeight="1">
      <c r="A152" s="28"/>
      <c r="B152" s="28"/>
      <c r="C152" s="41"/>
      <c r="D152" s="28"/>
      <c r="E152" s="28"/>
      <c r="F152" s="41"/>
      <c r="G152" s="28"/>
      <c r="H152" s="28"/>
      <c r="I152" s="41"/>
      <c r="J152" s="28"/>
      <c r="K152" s="28"/>
      <c r="L152" s="41"/>
      <c r="M152" s="28"/>
      <c r="N152" s="28"/>
      <c r="O152" s="28"/>
      <c r="P152" s="28"/>
      <c r="Q152" s="28"/>
      <c r="R152" s="41"/>
      <c r="S152" s="28"/>
      <c r="T152" s="28"/>
      <c r="U152" s="41"/>
      <c r="V152" s="28"/>
      <c r="W152" s="28"/>
      <c r="X152" s="41"/>
      <c r="Y152" s="28"/>
      <c r="Z152" s="28"/>
      <c r="AA152" s="41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ht="12.75" customHeight="1">
      <c r="A153" s="28"/>
      <c r="B153" s="28"/>
      <c r="C153" s="41"/>
      <c r="D153" s="28"/>
      <c r="E153" s="28"/>
      <c r="F153" s="41"/>
      <c r="G153" s="28"/>
      <c r="H153" s="28"/>
      <c r="I153" s="41"/>
      <c r="J153" s="28"/>
      <c r="K153" s="28"/>
      <c r="L153" s="41"/>
      <c r="M153" s="28"/>
      <c r="N153" s="28"/>
      <c r="O153" s="28"/>
      <c r="P153" s="28"/>
      <c r="Q153" s="28"/>
      <c r="R153" s="41"/>
      <c r="S153" s="28"/>
      <c r="T153" s="28"/>
      <c r="U153" s="41"/>
      <c r="V153" s="28"/>
      <c r="W153" s="28"/>
      <c r="X153" s="41"/>
      <c r="Y153" s="28"/>
      <c r="Z153" s="28"/>
      <c r="AA153" s="41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ht="12.75" customHeight="1">
      <c r="A154" s="28"/>
      <c r="B154" s="28"/>
      <c r="C154" s="41"/>
      <c r="D154" s="28"/>
      <c r="E154" s="28"/>
      <c r="F154" s="41"/>
      <c r="G154" s="28"/>
      <c r="H154" s="28"/>
      <c r="I154" s="41"/>
      <c r="J154" s="28"/>
      <c r="K154" s="28"/>
      <c r="L154" s="41"/>
      <c r="M154" s="28"/>
      <c r="N154" s="28"/>
      <c r="O154" s="28"/>
      <c r="P154" s="28"/>
      <c r="Q154" s="28"/>
      <c r="R154" s="41"/>
      <c r="S154" s="28"/>
      <c r="T154" s="28"/>
      <c r="U154" s="41"/>
      <c r="V154" s="28"/>
      <c r="W154" s="28"/>
      <c r="X154" s="41"/>
      <c r="Y154" s="28"/>
      <c r="Z154" s="28"/>
      <c r="AA154" s="41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</row>
    <row r="155" ht="12.75" customHeight="1">
      <c r="A155" s="28"/>
      <c r="B155" s="28"/>
      <c r="C155" s="41"/>
      <c r="D155" s="28"/>
      <c r="E155" s="28"/>
      <c r="F155" s="41"/>
      <c r="G155" s="28"/>
      <c r="H155" s="28"/>
      <c r="I155" s="41"/>
      <c r="J155" s="28"/>
      <c r="K155" s="28"/>
      <c r="L155" s="41"/>
      <c r="M155" s="28"/>
      <c r="N155" s="28"/>
      <c r="O155" s="28"/>
      <c r="P155" s="28"/>
      <c r="Q155" s="28"/>
      <c r="R155" s="41"/>
      <c r="S155" s="28"/>
      <c r="T155" s="28"/>
      <c r="U155" s="41"/>
      <c r="V155" s="28"/>
      <c r="W155" s="28"/>
      <c r="X155" s="41"/>
      <c r="Y155" s="28"/>
      <c r="Z155" s="28"/>
      <c r="AA155" s="41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</row>
    <row r="156" ht="12.75" customHeight="1">
      <c r="A156" s="28"/>
      <c r="B156" s="28"/>
      <c r="C156" s="41"/>
      <c r="D156" s="28"/>
      <c r="E156" s="28"/>
      <c r="F156" s="41"/>
      <c r="G156" s="28"/>
      <c r="H156" s="28"/>
      <c r="I156" s="41"/>
      <c r="J156" s="28"/>
      <c r="K156" s="28"/>
      <c r="L156" s="41"/>
      <c r="M156" s="28"/>
      <c r="N156" s="28"/>
      <c r="O156" s="28"/>
      <c r="P156" s="28"/>
      <c r="Q156" s="28"/>
      <c r="R156" s="41"/>
      <c r="S156" s="28"/>
      <c r="T156" s="28"/>
      <c r="U156" s="41"/>
      <c r="V156" s="28"/>
      <c r="W156" s="28"/>
      <c r="X156" s="41"/>
      <c r="Y156" s="28"/>
      <c r="Z156" s="28"/>
      <c r="AA156" s="41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</row>
    <row r="157" ht="12.75" customHeight="1">
      <c r="A157" s="28"/>
      <c r="B157" s="28"/>
      <c r="C157" s="41"/>
      <c r="D157" s="28"/>
      <c r="E157" s="28"/>
      <c r="F157" s="41"/>
      <c r="G157" s="28"/>
      <c r="H157" s="28"/>
      <c r="I157" s="41"/>
      <c r="J157" s="28"/>
      <c r="K157" s="28"/>
      <c r="L157" s="41"/>
      <c r="M157" s="28"/>
      <c r="N157" s="28"/>
      <c r="O157" s="28"/>
      <c r="P157" s="28"/>
      <c r="Q157" s="28"/>
      <c r="R157" s="41"/>
      <c r="S157" s="28"/>
      <c r="T157" s="28"/>
      <c r="U157" s="41"/>
      <c r="V157" s="28"/>
      <c r="W157" s="28"/>
      <c r="X157" s="41"/>
      <c r="Y157" s="28"/>
      <c r="Z157" s="28"/>
      <c r="AA157" s="41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</row>
    <row r="158" ht="12.75" customHeight="1">
      <c r="A158" s="28"/>
      <c r="B158" s="28"/>
      <c r="C158" s="41"/>
      <c r="D158" s="28"/>
      <c r="E158" s="28"/>
      <c r="F158" s="41"/>
      <c r="G158" s="28"/>
      <c r="H158" s="28"/>
      <c r="I158" s="41"/>
      <c r="J158" s="28"/>
      <c r="K158" s="28"/>
      <c r="L158" s="41"/>
      <c r="M158" s="28"/>
      <c r="N158" s="28"/>
      <c r="O158" s="28"/>
      <c r="P158" s="28"/>
      <c r="Q158" s="28"/>
      <c r="R158" s="41"/>
      <c r="S158" s="28"/>
      <c r="T158" s="28"/>
      <c r="U158" s="41"/>
      <c r="V158" s="28"/>
      <c r="W158" s="28"/>
      <c r="X158" s="41"/>
      <c r="Y158" s="28"/>
      <c r="Z158" s="28"/>
      <c r="AA158" s="41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</row>
    <row r="159" ht="12.75" customHeight="1">
      <c r="A159" s="28"/>
      <c r="B159" s="28"/>
      <c r="C159" s="41"/>
      <c r="D159" s="28"/>
      <c r="E159" s="28"/>
      <c r="F159" s="41"/>
      <c r="G159" s="28"/>
      <c r="H159" s="28"/>
      <c r="I159" s="41"/>
      <c r="J159" s="28"/>
      <c r="K159" s="28"/>
      <c r="L159" s="41"/>
      <c r="M159" s="28"/>
      <c r="N159" s="28"/>
      <c r="O159" s="28"/>
      <c r="P159" s="28"/>
      <c r="Q159" s="28"/>
      <c r="R159" s="41"/>
      <c r="S159" s="28"/>
      <c r="T159" s="28"/>
      <c r="U159" s="41"/>
      <c r="V159" s="28"/>
      <c r="W159" s="28"/>
      <c r="X159" s="41"/>
      <c r="Y159" s="28"/>
      <c r="Z159" s="28"/>
      <c r="AA159" s="41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</row>
    <row r="160" ht="12.75" customHeight="1">
      <c r="A160" s="28"/>
      <c r="B160" s="28"/>
      <c r="C160" s="41"/>
      <c r="D160" s="28"/>
      <c r="E160" s="28"/>
      <c r="F160" s="41"/>
      <c r="G160" s="28"/>
      <c r="H160" s="28"/>
      <c r="I160" s="41"/>
      <c r="J160" s="28"/>
      <c r="K160" s="28"/>
      <c r="L160" s="41"/>
      <c r="M160" s="28"/>
      <c r="N160" s="28"/>
      <c r="O160" s="28"/>
      <c r="P160" s="28"/>
      <c r="Q160" s="28"/>
      <c r="R160" s="41"/>
      <c r="S160" s="28"/>
      <c r="T160" s="28"/>
      <c r="U160" s="41"/>
      <c r="V160" s="28"/>
      <c r="W160" s="28"/>
      <c r="X160" s="41"/>
      <c r="Y160" s="28"/>
      <c r="Z160" s="28"/>
      <c r="AA160" s="41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</row>
    <row r="161" ht="12.75" customHeight="1">
      <c r="A161" s="28"/>
      <c r="B161" s="28"/>
      <c r="C161" s="41"/>
      <c r="D161" s="28"/>
      <c r="E161" s="28"/>
      <c r="F161" s="41"/>
      <c r="G161" s="28"/>
      <c r="H161" s="28"/>
      <c r="I161" s="41"/>
      <c r="J161" s="28"/>
      <c r="K161" s="28"/>
      <c r="L161" s="41"/>
      <c r="M161" s="28"/>
      <c r="N161" s="28"/>
      <c r="O161" s="28"/>
      <c r="P161" s="28"/>
      <c r="Q161" s="28"/>
      <c r="R161" s="41"/>
      <c r="S161" s="28"/>
      <c r="T161" s="28"/>
      <c r="U161" s="41"/>
      <c r="V161" s="28"/>
      <c r="W161" s="28"/>
      <c r="X161" s="41"/>
      <c r="Y161" s="28"/>
      <c r="Z161" s="28"/>
      <c r="AA161" s="41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</row>
    <row r="162" ht="12.75" customHeight="1">
      <c r="A162" s="28"/>
      <c r="B162" s="28"/>
      <c r="C162" s="41"/>
      <c r="D162" s="28"/>
      <c r="E162" s="28"/>
      <c r="F162" s="41"/>
      <c r="G162" s="28"/>
      <c r="H162" s="28"/>
      <c r="I162" s="41"/>
      <c r="J162" s="28"/>
      <c r="K162" s="28"/>
      <c r="L162" s="41"/>
      <c r="M162" s="28"/>
      <c r="N162" s="28"/>
      <c r="O162" s="28"/>
      <c r="P162" s="28"/>
      <c r="Q162" s="28"/>
      <c r="R162" s="41"/>
      <c r="S162" s="28"/>
      <c r="T162" s="28"/>
      <c r="U162" s="41"/>
      <c r="V162" s="28"/>
      <c r="W162" s="28"/>
      <c r="X162" s="41"/>
      <c r="Y162" s="28"/>
      <c r="Z162" s="28"/>
      <c r="AA162" s="41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</row>
    <row r="163" ht="12.75" customHeight="1">
      <c r="A163" s="28"/>
      <c r="B163" s="28"/>
      <c r="C163" s="41"/>
      <c r="D163" s="28"/>
      <c r="E163" s="28"/>
      <c r="F163" s="41"/>
      <c r="G163" s="28"/>
      <c r="H163" s="28"/>
      <c r="I163" s="41"/>
      <c r="J163" s="28"/>
      <c r="K163" s="28"/>
      <c r="L163" s="41"/>
      <c r="M163" s="28"/>
      <c r="N163" s="28"/>
      <c r="O163" s="28"/>
      <c r="P163" s="28"/>
      <c r="Q163" s="28"/>
      <c r="R163" s="41"/>
      <c r="S163" s="28"/>
      <c r="T163" s="28"/>
      <c r="U163" s="41"/>
      <c r="V163" s="28"/>
      <c r="W163" s="28"/>
      <c r="X163" s="41"/>
      <c r="Y163" s="28"/>
      <c r="Z163" s="28"/>
      <c r="AA163" s="41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</row>
    <row r="164" ht="12.75" customHeight="1">
      <c r="A164" s="28"/>
      <c r="B164" s="28"/>
      <c r="C164" s="41"/>
      <c r="D164" s="28"/>
      <c r="E164" s="28"/>
      <c r="F164" s="41"/>
      <c r="G164" s="28"/>
      <c r="H164" s="28"/>
      <c r="I164" s="41"/>
      <c r="J164" s="28"/>
      <c r="K164" s="28"/>
      <c r="L164" s="41"/>
      <c r="M164" s="28"/>
      <c r="N164" s="28"/>
      <c r="O164" s="28"/>
      <c r="P164" s="28"/>
      <c r="Q164" s="28"/>
      <c r="R164" s="41"/>
      <c r="S164" s="28"/>
      <c r="T164" s="28"/>
      <c r="U164" s="41"/>
      <c r="V164" s="28"/>
      <c r="W164" s="28"/>
      <c r="X164" s="41"/>
      <c r="Y164" s="28"/>
      <c r="Z164" s="28"/>
      <c r="AA164" s="41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</row>
    <row r="165" ht="12.75" customHeight="1">
      <c r="A165" s="28"/>
      <c r="B165" s="28"/>
      <c r="C165" s="41"/>
      <c r="D165" s="28"/>
      <c r="E165" s="28"/>
      <c r="F165" s="41"/>
      <c r="G165" s="28"/>
      <c r="H165" s="28"/>
      <c r="I165" s="41"/>
      <c r="J165" s="28"/>
      <c r="K165" s="28"/>
      <c r="L165" s="41"/>
      <c r="M165" s="28"/>
      <c r="N165" s="28"/>
      <c r="O165" s="28"/>
      <c r="P165" s="28"/>
      <c r="Q165" s="28"/>
      <c r="R165" s="41"/>
      <c r="S165" s="28"/>
      <c r="T165" s="28"/>
      <c r="U165" s="41"/>
      <c r="V165" s="28"/>
      <c r="W165" s="28"/>
      <c r="X165" s="41"/>
      <c r="Y165" s="28"/>
      <c r="Z165" s="28"/>
      <c r="AA165" s="41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</row>
    <row r="166" ht="12.75" customHeight="1">
      <c r="A166" s="28"/>
      <c r="B166" s="28"/>
      <c r="C166" s="41"/>
      <c r="D166" s="28"/>
      <c r="E166" s="28"/>
      <c r="F166" s="41"/>
      <c r="G166" s="28"/>
      <c r="H166" s="28"/>
      <c r="I166" s="41"/>
      <c r="J166" s="28"/>
      <c r="K166" s="28"/>
      <c r="L166" s="41"/>
      <c r="M166" s="28"/>
      <c r="N166" s="28"/>
      <c r="O166" s="28"/>
      <c r="P166" s="28"/>
      <c r="Q166" s="28"/>
      <c r="R166" s="41"/>
      <c r="S166" s="28"/>
      <c r="T166" s="28"/>
      <c r="U166" s="41"/>
      <c r="V166" s="28"/>
      <c r="W166" s="28"/>
      <c r="X166" s="41"/>
      <c r="Y166" s="28"/>
      <c r="Z166" s="28"/>
      <c r="AA166" s="41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</row>
    <row r="167" ht="12.75" customHeight="1">
      <c r="A167" s="28"/>
      <c r="B167" s="28"/>
      <c r="C167" s="41"/>
      <c r="D167" s="28"/>
      <c r="E167" s="28"/>
      <c r="F167" s="41"/>
      <c r="G167" s="28"/>
      <c r="H167" s="28"/>
      <c r="I167" s="41"/>
      <c r="J167" s="28"/>
      <c r="K167" s="28"/>
      <c r="L167" s="41"/>
      <c r="M167" s="28"/>
      <c r="N167" s="28"/>
      <c r="O167" s="28"/>
      <c r="P167" s="28"/>
      <c r="Q167" s="28"/>
      <c r="R167" s="41"/>
      <c r="S167" s="28"/>
      <c r="T167" s="28"/>
      <c r="U167" s="41"/>
      <c r="V167" s="28"/>
      <c r="W167" s="28"/>
      <c r="X167" s="41"/>
      <c r="Y167" s="28"/>
      <c r="Z167" s="28"/>
      <c r="AA167" s="41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</row>
    <row r="168" ht="12.75" customHeight="1">
      <c r="A168" s="28"/>
      <c r="B168" s="28"/>
      <c r="C168" s="41"/>
      <c r="D168" s="28"/>
      <c r="E168" s="28"/>
      <c r="F168" s="41"/>
      <c r="G168" s="28"/>
      <c r="H168" s="28"/>
      <c r="I168" s="41"/>
      <c r="J168" s="28"/>
      <c r="K168" s="28"/>
      <c r="L168" s="41"/>
      <c r="M168" s="28"/>
      <c r="N168" s="28"/>
      <c r="O168" s="28"/>
      <c r="P168" s="28"/>
      <c r="Q168" s="28"/>
      <c r="R168" s="41"/>
      <c r="S168" s="28"/>
      <c r="T168" s="28"/>
      <c r="U168" s="41"/>
      <c r="V168" s="28"/>
      <c r="W168" s="28"/>
      <c r="X168" s="41"/>
      <c r="Y168" s="28"/>
      <c r="Z168" s="28"/>
      <c r="AA168" s="41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</row>
    <row r="169" ht="12.75" customHeight="1">
      <c r="A169" s="28"/>
      <c r="B169" s="28"/>
      <c r="C169" s="41"/>
      <c r="D169" s="28"/>
      <c r="E169" s="28"/>
      <c r="F169" s="41"/>
      <c r="G169" s="28"/>
      <c r="H169" s="28"/>
      <c r="I169" s="41"/>
      <c r="J169" s="28"/>
      <c r="K169" s="28"/>
      <c r="L169" s="41"/>
      <c r="M169" s="28"/>
      <c r="N169" s="28"/>
      <c r="O169" s="28"/>
      <c r="P169" s="28"/>
      <c r="Q169" s="28"/>
      <c r="R169" s="41"/>
      <c r="S169" s="28"/>
      <c r="T169" s="28"/>
      <c r="U169" s="41"/>
      <c r="V169" s="28"/>
      <c r="W169" s="28"/>
      <c r="X169" s="41"/>
      <c r="Y169" s="28"/>
      <c r="Z169" s="28"/>
      <c r="AA169" s="41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</row>
    <row r="170" ht="12.75" customHeight="1">
      <c r="A170" s="28"/>
      <c r="B170" s="28"/>
      <c r="C170" s="41"/>
      <c r="D170" s="28"/>
      <c r="E170" s="28"/>
      <c r="F170" s="41"/>
      <c r="G170" s="28"/>
      <c r="H170" s="28"/>
      <c r="I170" s="41"/>
      <c r="J170" s="28"/>
      <c r="K170" s="28"/>
      <c r="L170" s="41"/>
      <c r="M170" s="28"/>
      <c r="N170" s="28"/>
      <c r="O170" s="28"/>
      <c r="P170" s="28"/>
      <c r="Q170" s="28"/>
      <c r="R170" s="41"/>
      <c r="S170" s="28"/>
      <c r="T170" s="28"/>
      <c r="U170" s="41"/>
      <c r="V170" s="28"/>
      <c r="W170" s="28"/>
      <c r="X170" s="41"/>
      <c r="Y170" s="28"/>
      <c r="Z170" s="28"/>
      <c r="AA170" s="41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</row>
    <row r="171" ht="12.75" customHeight="1">
      <c r="A171" s="28"/>
      <c r="B171" s="28"/>
      <c r="C171" s="41"/>
      <c r="D171" s="28"/>
      <c r="E171" s="28"/>
      <c r="F171" s="41"/>
      <c r="G171" s="28"/>
      <c r="H171" s="28"/>
      <c r="I171" s="41"/>
      <c r="J171" s="28"/>
      <c r="K171" s="28"/>
      <c r="L171" s="41"/>
      <c r="M171" s="28"/>
      <c r="N171" s="28"/>
      <c r="O171" s="28"/>
      <c r="P171" s="28"/>
      <c r="Q171" s="28"/>
      <c r="R171" s="41"/>
      <c r="S171" s="28"/>
      <c r="T171" s="28"/>
      <c r="U171" s="41"/>
      <c r="V171" s="28"/>
      <c r="W171" s="28"/>
      <c r="X171" s="41"/>
      <c r="Y171" s="28"/>
      <c r="Z171" s="28"/>
      <c r="AA171" s="41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</row>
    <row r="172" ht="12.75" customHeight="1">
      <c r="A172" s="28"/>
      <c r="B172" s="28"/>
      <c r="C172" s="41"/>
      <c r="D172" s="28"/>
      <c r="E172" s="28"/>
      <c r="F172" s="41"/>
      <c r="G172" s="28"/>
      <c r="H172" s="28"/>
      <c r="I172" s="41"/>
      <c r="J172" s="28"/>
      <c r="K172" s="28"/>
      <c r="L172" s="41"/>
      <c r="M172" s="28"/>
      <c r="N172" s="28"/>
      <c r="O172" s="28"/>
      <c r="P172" s="28"/>
      <c r="Q172" s="28"/>
      <c r="R172" s="41"/>
      <c r="S172" s="28"/>
      <c r="T172" s="28"/>
      <c r="U172" s="41"/>
      <c r="V172" s="28"/>
      <c r="W172" s="28"/>
      <c r="X172" s="41"/>
      <c r="Y172" s="28"/>
      <c r="Z172" s="28"/>
      <c r="AA172" s="41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</row>
    <row r="173" ht="12.75" customHeight="1">
      <c r="A173" s="28"/>
      <c r="B173" s="28"/>
      <c r="C173" s="41"/>
      <c r="D173" s="28"/>
      <c r="E173" s="28"/>
      <c r="F173" s="41"/>
      <c r="G173" s="28"/>
      <c r="H173" s="28"/>
      <c r="I173" s="41"/>
      <c r="J173" s="28"/>
      <c r="K173" s="28"/>
      <c r="L173" s="41"/>
      <c r="M173" s="28"/>
      <c r="N173" s="28"/>
      <c r="O173" s="28"/>
      <c r="P173" s="28"/>
      <c r="Q173" s="28"/>
      <c r="R173" s="41"/>
      <c r="S173" s="28"/>
      <c r="T173" s="28"/>
      <c r="U173" s="41"/>
      <c r="V173" s="28"/>
      <c r="W173" s="28"/>
      <c r="X173" s="41"/>
      <c r="Y173" s="28"/>
      <c r="Z173" s="28"/>
      <c r="AA173" s="41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</row>
    <row r="174" ht="12.75" customHeight="1">
      <c r="A174" s="28"/>
      <c r="B174" s="28"/>
      <c r="C174" s="41"/>
      <c r="D174" s="28"/>
      <c r="E174" s="28"/>
      <c r="F174" s="41"/>
      <c r="G174" s="28"/>
      <c r="H174" s="28"/>
      <c r="I174" s="41"/>
      <c r="J174" s="28"/>
      <c r="K174" s="28"/>
      <c r="L174" s="41"/>
      <c r="M174" s="28"/>
      <c r="N174" s="28"/>
      <c r="O174" s="28"/>
      <c r="P174" s="28"/>
      <c r="Q174" s="28"/>
      <c r="R174" s="41"/>
      <c r="S174" s="28"/>
      <c r="T174" s="28"/>
      <c r="U174" s="41"/>
      <c r="V174" s="28"/>
      <c r="W174" s="28"/>
      <c r="X174" s="41"/>
      <c r="Y174" s="28"/>
      <c r="Z174" s="28"/>
      <c r="AA174" s="41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</row>
    <row r="175" ht="12.75" customHeight="1">
      <c r="A175" s="28"/>
      <c r="B175" s="28"/>
      <c r="C175" s="41"/>
      <c r="D175" s="28"/>
      <c r="E175" s="28"/>
      <c r="F175" s="41"/>
      <c r="G175" s="28"/>
      <c r="H175" s="28"/>
      <c r="I175" s="41"/>
      <c r="J175" s="28"/>
      <c r="K175" s="28"/>
      <c r="L175" s="41"/>
      <c r="M175" s="28"/>
      <c r="N175" s="28"/>
      <c r="O175" s="28"/>
      <c r="P175" s="28"/>
      <c r="Q175" s="28"/>
      <c r="R175" s="41"/>
      <c r="S175" s="28"/>
      <c r="T175" s="28"/>
      <c r="U175" s="41"/>
      <c r="V175" s="28"/>
      <c r="W175" s="28"/>
      <c r="X175" s="41"/>
      <c r="Y175" s="28"/>
      <c r="Z175" s="28"/>
      <c r="AA175" s="41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</row>
    <row r="176" ht="12.75" customHeight="1">
      <c r="A176" s="28"/>
      <c r="B176" s="28"/>
      <c r="C176" s="41"/>
      <c r="D176" s="28"/>
      <c r="E176" s="28"/>
      <c r="F176" s="41"/>
      <c r="G176" s="28"/>
      <c r="H176" s="28"/>
      <c r="I176" s="41"/>
      <c r="J176" s="28"/>
      <c r="K176" s="28"/>
      <c r="L176" s="41"/>
      <c r="M176" s="28"/>
      <c r="N176" s="28"/>
      <c r="O176" s="28"/>
      <c r="P176" s="28"/>
      <c r="Q176" s="28"/>
      <c r="R176" s="41"/>
      <c r="S176" s="28"/>
      <c r="T176" s="28"/>
      <c r="U176" s="41"/>
      <c r="V176" s="28"/>
      <c r="W176" s="28"/>
      <c r="X176" s="41"/>
      <c r="Y176" s="28"/>
      <c r="Z176" s="28"/>
      <c r="AA176" s="41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</row>
    <row r="177" ht="12.75" customHeight="1">
      <c r="A177" s="28"/>
      <c r="B177" s="28"/>
      <c r="C177" s="41"/>
      <c r="D177" s="28"/>
      <c r="E177" s="28"/>
      <c r="F177" s="41"/>
      <c r="G177" s="28"/>
      <c r="H177" s="28"/>
      <c r="I177" s="41"/>
      <c r="J177" s="28"/>
      <c r="K177" s="28"/>
      <c r="L177" s="41"/>
      <c r="M177" s="28"/>
      <c r="N177" s="28"/>
      <c r="O177" s="28"/>
      <c r="P177" s="28"/>
      <c r="Q177" s="28"/>
      <c r="R177" s="41"/>
      <c r="S177" s="28"/>
      <c r="T177" s="28"/>
      <c r="U177" s="41"/>
      <c r="V177" s="28"/>
      <c r="W177" s="28"/>
      <c r="X177" s="41"/>
      <c r="Y177" s="28"/>
      <c r="Z177" s="28"/>
      <c r="AA177" s="41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</row>
    <row r="178" ht="12.75" customHeight="1">
      <c r="A178" s="28"/>
      <c r="B178" s="28"/>
      <c r="C178" s="41"/>
      <c r="D178" s="28"/>
      <c r="E178" s="28"/>
      <c r="F178" s="41"/>
      <c r="G178" s="28"/>
      <c r="H178" s="28"/>
      <c r="I178" s="41"/>
      <c r="J178" s="28"/>
      <c r="K178" s="28"/>
      <c r="L178" s="41"/>
      <c r="M178" s="28"/>
      <c r="N178" s="28"/>
      <c r="O178" s="28"/>
      <c r="P178" s="28"/>
      <c r="Q178" s="28"/>
      <c r="R178" s="41"/>
      <c r="S178" s="28"/>
      <c r="T178" s="28"/>
      <c r="U178" s="41"/>
      <c r="V178" s="28"/>
      <c r="W178" s="28"/>
      <c r="X178" s="41"/>
      <c r="Y178" s="28"/>
      <c r="Z178" s="28"/>
      <c r="AA178" s="41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</row>
    <row r="179" ht="12.75" customHeight="1">
      <c r="A179" s="28"/>
      <c r="B179" s="28"/>
      <c r="C179" s="41"/>
      <c r="D179" s="28"/>
      <c r="E179" s="28"/>
      <c r="F179" s="41"/>
      <c r="G179" s="28"/>
      <c r="H179" s="28"/>
      <c r="I179" s="41"/>
      <c r="J179" s="28"/>
      <c r="K179" s="28"/>
      <c r="L179" s="41"/>
      <c r="M179" s="28"/>
      <c r="N179" s="28"/>
      <c r="O179" s="28"/>
      <c r="P179" s="28"/>
      <c r="Q179" s="28"/>
      <c r="R179" s="41"/>
      <c r="S179" s="28"/>
      <c r="T179" s="28"/>
      <c r="U179" s="41"/>
      <c r="V179" s="28"/>
      <c r="W179" s="28"/>
      <c r="X179" s="41"/>
      <c r="Y179" s="28"/>
      <c r="Z179" s="28"/>
      <c r="AA179" s="41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</row>
    <row r="180" ht="12.75" customHeight="1">
      <c r="A180" s="28"/>
      <c r="B180" s="28"/>
      <c r="C180" s="41"/>
      <c r="D180" s="28"/>
      <c r="E180" s="28"/>
      <c r="F180" s="41"/>
      <c r="G180" s="28"/>
      <c r="H180" s="28"/>
      <c r="I180" s="41"/>
      <c r="J180" s="28"/>
      <c r="K180" s="28"/>
      <c r="L180" s="41"/>
      <c r="M180" s="28"/>
      <c r="N180" s="28"/>
      <c r="O180" s="28"/>
      <c r="P180" s="28"/>
      <c r="Q180" s="28"/>
      <c r="R180" s="41"/>
      <c r="S180" s="28"/>
      <c r="T180" s="28"/>
      <c r="U180" s="41"/>
      <c r="V180" s="28"/>
      <c r="W180" s="28"/>
      <c r="X180" s="41"/>
      <c r="Y180" s="28"/>
      <c r="Z180" s="28"/>
      <c r="AA180" s="41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</row>
    <row r="181" ht="12.75" customHeight="1">
      <c r="A181" s="28"/>
      <c r="B181" s="28"/>
      <c r="C181" s="41"/>
      <c r="D181" s="28"/>
      <c r="E181" s="28"/>
      <c r="F181" s="41"/>
      <c r="G181" s="28"/>
      <c r="H181" s="28"/>
      <c r="I181" s="41"/>
      <c r="J181" s="28"/>
      <c r="K181" s="28"/>
      <c r="L181" s="41"/>
      <c r="M181" s="28"/>
      <c r="N181" s="28"/>
      <c r="O181" s="28"/>
      <c r="P181" s="28"/>
      <c r="Q181" s="28"/>
      <c r="R181" s="41"/>
      <c r="S181" s="28"/>
      <c r="T181" s="28"/>
      <c r="U181" s="41"/>
      <c r="V181" s="28"/>
      <c r="W181" s="28"/>
      <c r="X181" s="41"/>
      <c r="Y181" s="28"/>
      <c r="Z181" s="28"/>
      <c r="AA181" s="41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</row>
    <row r="182" ht="12.75" customHeight="1">
      <c r="A182" s="28"/>
      <c r="B182" s="28"/>
      <c r="C182" s="41"/>
      <c r="D182" s="28"/>
      <c r="E182" s="28"/>
      <c r="F182" s="41"/>
      <c r="G182" s="28"/>
      <c r="H182" s="28"/>
      <c r="I182" s="41"/>
      <c r="J182" s="28"/>
      <c r="K182" s="28"/>
      <c r="L182" s="41"/>
      <c r="M182" s="28"/>
      <c r="N182" s="28"/>
      <c r="O182" s="28"/>
      <c r="P182" s="28"/>
      <c r="Q182" s="28"/>
      <c r="R182" s="41"/>
      <c r="S182" s="28"/>
      <c r="T182" s="28"/>
      <c r="U182" s="41"/>
      <c r="V182" s="28"/>
      <c r="W182" s="28"/>
      <c r="X182" s="41"/>
      <c r="Y182" s="28"/>
      <c r="Z182" s="28"/>
      <c r="AA182" s="41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</row>
    <row r="183" ht="12.75" customHeight="1">
      <c r="A183" s="28"/>
      <c r="B183" s="28"/>
      <c r="C183" s="41"/>
      <c r="D183" s="28"/>
      <c r="E183" s="28"/>
      <c r="F183" s="41"/>
      <c r="G183" s="28"/>
      <c r="H183" s="28"/>
      <c r="I183" s="41"/>
      <c r="J183" s="28"/>
      <c r="K183" s="28"/>
      <c r="L183" s="41"/>
      <c r="M183" s="28"/>
      <c r="N183" s="28"/>
      <c r="O183" s="28"/>
      <c r="P183" s="28"/>
      <c r="Q183" s="28"/>
      <c r="R183" s="41"/>
      <c r="S183" s="28"/>
      <c r="T183" s="28"/>
      <c r="U183" s="41"/>
      <c r="V183" s="28"/>
      <c r="W183" s="28"/>
      <c r="X183" s="41"/>
      <c r="Y183" s="28"/>
      <c r="Z183" s="28"/>
      <c r="AA183" s="41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</row>
    <row r="184" ht="12.75" customHeight="1">
      <c r="A184" s="28"/>
      <c r="B184" s="28"/>
      <c r="C184" s="41"/>
      <c r="D184" s="28"/>
      <c r="E184" s="28"/>
      <c r="F184" s="41"/>
      <c r="G184" s="28"/>
      <c r="H184" s="28"/>
      <c r="I184" s="41"/>
      <c r="J184" s="28"/>
      <c r="K184" s="28"/>
      <c r="L184" s="41"/>
      <c r="M184" s="28"/>
      <c r="N184" s="28"/>
      <c r="O184" s="28"/>
      <c r="P184" s="28"/>
      <c r="Q184" s="28"/>
      <c r="R184" s="41"/>
      <c r="S184" s="28"/>
      <c r="T184" s="28"/>
      <c r="U184" s="41"/>
      <c r="V184" s="28"/>
      <c r="W184" s="28"/>
      <c r="X184" s="41"/>
      <c r="Y184" s="28"/>
      <c r="Z184" s="28"/>
      <c r="AA184" s="41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</row>
    <row r="185" ht="12.75" customHeight="1">
      <c r="A185" s="28"/>
      <c r="B185" s="28"/>
      <c r="C185" s="41"/>
      <c r="D185" s="28"/>
      <c r="E185" s="28"/>
      <c r="F185" s="41"/>
      <c r="G185" s="28"/>
      <c r="H185" s="28"/>
      <c r="I185" s="41"/>
      <c r="J185" s="28"/>
      <c r="K185" s="28"/>
      <c r="L185" s="41"/>
      <c r="M185" s="28"/>
      <c r="N185" s="28"/>
      <c r="O185" s="28"/>
      <c r="P185" s="28"/>
      <c r="Q185" s="28"/>
      <c r="R185" s="41"/>
      <c r="S185" s="28"/>
      <c r="T185" s="28"/>
      <c r="U185" s="41"/>
      <c r="V185" s="28"/>
      <c r="W185" s="28"/>
      <c r="X185" s="41"/>
      <c r="Y185" s="28"/>
      <c r="Z185" s="28"/>
      <c r="AA185" s="41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</row>
    <row r="186" ht="12.75" customHeight="1">
      <c r="A186" s="28"/>
      <c r="B186" s="28"/>
      <c r="C186" s="41"/>
      <c r="D186" s="28"/>
      <c r="E186" s="28"/>
      <c r="F186" s="41"/>
      <c r="G186" s="28"/>
      <c r="H186" s="28"/>
      <c r="I186" s="41"/>
      <c r="J186" s="28"/>
      <c r="K186" s="28"/>
      <c r="L186" s="41"/>
      <c r="M186" s="28"/>
      <c r="N186" s="28"/>
      <c r="O186" s="28"/>
      <c r="P186" s="28"/>
      <c r="Q186" s="28"/>
      <c r="R186" s="41"/>
      <c r="S186" s="28"/>
      <c r="T186" s="28"/>
      <c r="U186" s="41"/>
      <c r="V186" s="28"/>
      <c r="W186" s="28"/>
      <c r="X186" s="41"/>
      <c r="Y186" s="28"/>
      <c r="Z186" s="28"/>
      <c r="AA186" s="41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</row>
    <row r="187" ht="12.75" customHeight="1">
      <c r="A187" s="28"/>
      <c r="B187" s="28"/>
      <c r="C187" s="41"/>
      <c r="D187" s="28"/>
      <c r="E187" s="28"/>
      <c r="F187" s="41"/>
      <c r="G187" s="28"/>
      <c r="H187" s="28"/>
      <c r="I187" s="41"/>
      <c r="J187" s="28"/>
      <c r="K187" s="28"/>
      <c r="L187" s="41"/>
      <c r="M187" s="28"/>
      <c r="N187" s="28"/>
      <c r="O187" s="28"/>
      <c r="P187" s="28"/>
      <c r="Q187" s="28"/>
      <c r="R187" s="41"/>
      <c r="S187" s="28"/>
      <c r="T187" s="28"/>
      <c r="U187" s="41"/>
      <c r="V187" s="28"/>
      <c r="W187" s="28"/>
      <c r="X187" s="41"/>
      <c r="Y187" s="28"/>
      <c r="Z187" s="28"/>
      <c r="AA187" s="41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</row>
    <row r="188" ht="12.75" customHeight="1">
      <c r="A188" s="28"/>
      <c r="B188" s="28"/>
      <c r="C188" s="41"/>
      <c r="D188" s="28"/>
      <c r="E188" s="28"/>
      <c r="F188" s="41"/>
      <c r="G188" s="28"/>
      <c r="H188" s="28"/>
      <c r="I188" s="41"/>
      <c r="J188" s="28"/>
      <c r="K188" s="28"/>
      <c r="L188" s="41"/>
      <c r="M188" s="28"/>
      <c r="N188" s="28"/>
      <c r="O188" s="28"/>
      <c r="P188" s="28"/>
      <c r="Q188" s="28"/>
      <c r="R188" s="41"/>
      <c r="S188" s="28"/>
      <c r="T188" s="28"/>
      <c r="U188" s="41"/>
      <c r="V188" s="28"/>
      <c r="W188" s="28"/>
      <c r="X188" s="41"/>
      <c r="Y188" s="28"/>
      <c r="Z188" s="28"/>
      <c r="AA188" s="41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</row>
    <row r="189" ht="12.75" customHeight="1">
      <c r="A189" s="28"/>
      <c r="B189" s="28"/>
      <c r="C189" s="41"/>
      <c r="D189" s="28"/>
      <c r="E189" s="28"/>
      <c r="F189" s="41"/>
      <c r="G189" s="28"/>
      <c r="H189" s="28"/>
      <c r="I189" s="41"/>
      <c r="J189" s="28"/>
      <c r="K189" s="28"/>
      <c r="L189" s="41"/>
      <c r="M189" s="28"/>
      <c r="N189" s="28"/>
      <c r="O189" s="28"/>
      <c r="P189" s="28"/>
      <c r="Q189" s="28"/>
      <c r="R189" s="41"/>
      <c r="S189" s="28"/>
      <c r="T189" s="28"/>
      <c r="U189" s="41"/>
      <c r="V189" s="28"/>
      <c r="W189" s="28"/>
      <c r="X189" s="41"/>
      <c r="Y189" s="28"/>
      <c r="Z189" s="28"/>
      <c r="AA189" s="41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</row>
    <row r="190" ht="12.75" customHeight="1">
      <c r="A190" s="28"/>
      <c r="B190" s="28"/>
      <c r="C190" s="41"/>
      <c r="D190" s="28"/>
      <c r="E190" s="28"/>
      <c r="F190" s="41"/>
      <c r="G190" s="28"/>
      <c r="H190" s="28"/>
      <c r="I190" s="41"/>
      <c r="J190" s="28"/>
      <c r="K190" s="28"/>
      <c r="L190" s="41"/>
      <c r="M190" s="28"/>
      <c r="N190" s="28"/>
      <c r="O190" s="28"/>
      <c r="P190" s="28"/>
      <c r="Q190" s="28"/>
      <c r="R190" s="41"/>
      <c r="S190" s="28"/>
      <c r="T190" s="28"/>
      <c r="U190" s="41"/>
      <c r="V190" s="28"/>
      <c r="W190" s="28"/>
      <c r="X190" s="41"/>
      <c r="Y190" s="28"/>
      <c r="Z190" s="28"/>
      <c r="AA190" s="41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</row>
    <row r="191" ht="12.75" customHeight="1">
      <c r="A191" s="28"/>
      <c r="B191" s="28"/>
      <c r="C191" s="41"/>
      <c r="D191" s="28"/>
      <c r="E191" s="28"/>
      <c r="F191" s="41"/>
      <c r="G191" s="28"/>
      <c r="H191" s="28"/>
      <c r="I191" s="41"/>
      <c r="J191" s="28"/>
      <c r="K191" s="28"/>
      <c r="L191" s="41"/>
      <c r="M191" s="28"/>
      <c r="N191" s="28"/>
      <c r="O191" s="28"/>
      <c r="P191" s="28"/>
      <c r="Q191" s="28"/>
      <c r="R191" s="41"/>
      <c r="S191" s="28"/>
      <c r="T191" s="28"/>
      <c r="U191" s="41"/>
      <c r="V191" s="28"/>
      <c r="W191" s="28"/>
      <c r="X191" s="41"/>
      <c r="Y191" s="28"/>
      <c r="Z191" s="28"/>
      <c r="AA191" s="41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</row>
    <row r="192" ht="12.75" customHeight="1">
      <c r="A192" s="28"/>
      <c r="B192" s="28"/>
      <c r="C192" s="41"/>
      <c r="D192" s="28"/>
      <c r="E192" s="28"/>
      <c r="F192" s="41"/>
      <c r="G192" s="28"/>
      <c r="H192" s="28"/>
      <c r="I192" s="41"/>
      <c r="J192" s="28"/>
      <c r="K192" s="28"/>
      <c r="L192" s="41"/>
      <c r="M192" s="28"/>
      <c r="N192" s="28"/>
      <c r="O192" s="28"/>
      <c r="P192" s="28"/>
      <c r="Q192" s="28"/>
      <c r="R192" s="41"/>
      <c r="S192" s="28"/>
      <c r="T192" s="28"/>
      <c r="U192" s="41"/>
      <c r="V192" s="28"/>
      <c r="W192" s="28"/>
      <c r="X192" s="41"/>
      <c r="Y192" s="28"/>
      <c r="Z192" s="28"/>
      <c r="AA192" s="41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</row>
    <row r="193" ht="12.75" customHeight="1">
      <c r="A193" s="28"/>
      <c r="B193" s="28"/>
      <c r="C193" s="41"/>
      <c r="D193" s="28"/>
      <c r="E193" s="28"/>
      <c r="F193" s="41"/>
      <c r="G193" s="28"/>
      <c r="H193" s="28"/>
      <c r="I193" s="41"/>
      <c r="J193" s="28"/>
      <c r="K193" s="28"/>
      <c r="L193" s="41"/>
      <c r="M193" s="28"/>
      <c r="N193" s="28"/>
      <c r="O193" s="28"/>
      <c r="P193" s="28"/>
      <c r="Q193" s="28"/>
      <c r="R193" s="41"/>
      <c r="S193" s="28"/>
      <c r="T193" s="28"/>
      <c r="U193" s="41"/>
      <c r="V193" s="28"/>
      <c r="W193" s="28"/>
      <c r="X193" s="41"/>
      <c r="Y193" s="28"/>
      <c r="Z193" s="28"/>
      <c r="AA193" s="41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</row>
    <row r="194" ht="12.75" customHeight="1">
      <c r="A194" s="28"/>
      <c r="B194" s="28"/>
      <c r="C194" s="41"/>
      <c r="D194" s="28"/>
      <c r="E194" s="28"/>
      <c r="F194" s="41"/>
      <c r="G194" s="28"/>
      <c r="H194" s="28"/>
      <c r="I194" s="41"/>
      <c r="J194" s="28"/>
      <c r="K194" s="28"/>
      <c r="L194" s="41"/>
      <c r="M194" s="28"/>
      <c r="N194" s="28"/>
      <c r="O194" s="28"/>
      <c r="P194" s="28"/>
      <c r="Q194" s="28"/>
      <c r="R194" s="41"/>
      <c r="S194" s="28"/>
      <c r="T194" s="28"/>
      <c r="U194" s="41"/>
      <c r="V194" s="28"/>
      <c r="W194" s="28"/>
      <c r="X194" s="41"/>
      <c r="Y194" s="28"/>
      <c r="Z194" s="28"/>
      <c r="AA194" s="41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</row>
    <row r="195" ht="12.75" customHeight="1">
      <c r="A195" s="28"/>
      <c r="B195" s="28"/>
      <c r="C195" s="41"/>
      <c r="D195" s="28"/>
      <c r="E195" s="28"/>
      <c r="F195" s="41"/>
      <c r="G195" s="28"/>
      <c r="H195" s="28"/>
      <c r="I195" s="41"/>
      <c r="J195" s="28"/>
      <c r="K195" s="28"/>
      <c r="L195" s="41"/>
      <c r="M195" s="28"/>
      <c r="N195" s="28"/>
      <c r="O195" s="28"/>
      <c r="P195" s="28"/>
      <c r="Q195" s="28"/>
      <c r="R195" s="41"/>
      <c r="S195" s="28"/>
      <c r="T195" s="28"/>
      <c r="U195" s="41"/>
      <c r="V195" s="28"/>
      <c r="W195" s="28"/>
      <c r="X195" s="41"/>
      <c r="Y195" s="28"/>
      <c r="Z195" s="28"/>
      <c r="AA195" s="41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</row>
    <row r="196" ht="12.75" customHeight="1">
      <c r="A196" s="28"/>
      <c r="B196" s="28"/>
      <c r="C196" s="41"/>
      <c r="D196" s="28"/>
      <c r="E196" s="28"/>
      <c r="F196" s="41"/>
      <c r="G196" s="28"/>
      <c r="H196" s="28"/>
      <c r="I196" s="41"/>
      <c r="J196" s="28"/>
      <c r="K196" s="28"/>
      <c r="L196" s="41"/>
      <c r="M196" s="28"/>
      <c r="N196" s="28"/>
      <c r="O196" s="28"/>
      <c r="P196" s="28"/>
      <c r="Q196" s="28"/>
      <c r="R196" s="41"/>
      <c r="S196" s="28"/>
      <c r="T196" s="28"/>
      <c r="U196" s="41"/>
      <c r="V196" s="28"/>
      <c r="W196" s="28"/>
      <c r="X196" s="41"/>
      <c r="Y196" s="28"/>
      <c r="Z196" s="28"/>
      <c r="AA196" s="41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</row>
    <row r="197" ht="12.75" customHeight="1">
      <c r="A197" s="28"/>
      <c r="B197" s="28"/>
      <c r="C197" s="41"/>
      <c r="D197" s="28"/>
      <c r="E197" s="28"/>
      <c r="F197" s="41"/>
      <c r="G197" s="28"/>
      <c r="H197" s="28"/>
      <c r="I197" s="41"/>
      <c r="J197" s="28"/>
      <c r="K197" s="28"/>
      <c r="L197" s="41"/>
      <c r="M197" s="28"/>
      <c r="N197" s="28"/>
      <c r="O197" s="28"/>
      <c r="P197" s="28"/>
      <c r="Q197" s="28"/>
      <c r="R197" s="41"/>
      <c r="S197" s="28"/>
      <c r="T197" s="28"/>
      <c r="U197" s="41"/>
      <c r="V197" s="28"/>
      <c r="W197" s="28"/>
      <c r="X197" s="41"/>
      <c r="Y197" s="28"/>
      <c r="Z197" s="28"/>
      <c r="AA197" s="41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</row>
    <row r="198" ht="12.75" customHeight="1">
      <c r="A198" s="28"/>
      <c r="B198" s="28"/>
      <c r="C198" s="41"/>
      <c r="D198" s="28"/>
      <c r="E198" s="28"/>
      <c r="F198" s="41"/>
      <c r="G198" s="28"/>
      <c r="H198" s="28"/>
      <c r="I198" s="41"/>
      <c r="J198" s="28"/>
      <c r="K198" s="28"/>
      <c r="L198" s="41"/>
      <c r="M198" s="28"/>
      <c r="N198" s="28"/>
      <c r="O198" s="28"/>
      <c r="P198" s="28"/>
      <c r="Q198" s="28"/>
      <c r="R198" s="41"/>
      <c r="S198" s="28"/>
      <c r="T198" s="28"/>
      <c r="U198" s="41"/>
      <c r="V198" s="28"/>
      <c r="W198" s="28"/>
      <c r="X198" s="41"/>
      <c r="Y198" s="28"/>
      <c r="Z198" s="28"/>
      <c r="AA198" s="41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</row>
    <row r="199" ht="12.75" customHeight="1">
      <c r="A199" s="28"/>
      <c r="B199" s="28"/>
      <c r="C199" s="41"/>
      <c r="D199" s="28"/>
      <c r="E199" s="28"/>
      <c r="F199" s="41"/>
      <c r="G199" s="28"/>
      <c r="H199" s="28"/>
      <c r="I199" s="41"/>
      <c r="J199" s="28"/>
      <c r="K199" s="28"/>
      <c r="L199" s="41"/>
      <c r="M199" s="28"/>
      <c r="N199" s="28"/>
      <c r="O199" s="28"/>
      <c r="P199" s="28"/>
      <c r="Q199" s="28"/>
      <c r="R199" s="41"/>
      <c r="S199" s="28"/>
      <c r="T199" s="28"/>
      <c r="U199" s="41"/>
      <c r="V199" s="28"/>
      <c r="W199" s="28"/>
      <c r="X199" s="41"/>
      <c r="Y199" s="28"/>
      <c r="Z199" s="28"/>
      <c r="AA199" s="41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</row>
    <row r="200" ht="12.75" customHeight="1">
      <c r="A200" s="28"/>
      <c r="B200" s="28"/>
      <c r="C200" s="41"/>
      <c r="D200" s="28"/>
      <c r="E200" s="28"/>
      <c r="F200" s="41"/>
      <c r="G200" s="28"/>
      <c r="H200" s="28"/>
      <c r="I200" s="41"/>
      <c r="J200" s="28"/>
      <c r="K200" s="28"/>
      <c r="L200" s="41"/>
      <c r="M200" s="28"/>
      <c r="N200" s="28"/>
      <c r="O200" s="28"/>
      <c r="P200" s="28"/>
      <c r="Q200" s="28"/>
      <c r="R200" s="41"/>
      <c r="S200" s="28"/>
      <c r="T200" s="28"/>
      <c r="U200" s="41"/>
      <c r="V200" s="28"/>
      <c r="W200" s="28"/>
      <c r="X200" s="41"/>
      <c r="Y200" s="28"/>
      <c r="Z200" s="28"/>
      <c r="AA200" s="41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</row>
    <row r="201" ht="12.75" customHeight="1">
      <c r="A201" s="28"/>
      <c r="B201" s="28"/>
      <c r="C201" s="41"/>
      <c r="D201" s="28"/>
      <c r="E201" s="28"/>
      <c r="F201" s="41"/>
      <c r="G201" s="28"/>
      <c r="H201" s="28"/>
      <c r="I201" s="41"/>
      <c r="J201" s="28"/>
      <c r="K201" s="28"/>
      <c r="L201" s="41"/>
      <c r="M201" s="28"/>
      <c r="N201" s="28"/>
      <c r="O201" s="28"/>
      <c r="P201" s="28"/>
      <c r="Q201" s="28"/>
      <c r="R201" s="41"/>
      <c r="S201" s="28"/>
      <c r="T201" s="28"/>
      <c r="U201" s="41"/>
      <c r="V201" s="28"/>
      <c r="W201" s="28"/>
      <c r="X201" s="41"/>
      <c r="Y201" s="28"/>
      <c r="Z201" s="28"/>
      <c r="AA201" s="41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</row>
    <row r="202" ht="12.75" customHeight="1">
      <c r="A202" s="28"/>
      <c r="B202" s="28"/>
      <c r="C202" s="41"/>
      <c r="D202" s="28"/>
      <c r="E202" s="28"/>
      <c r="F202" s="41"/>
      <c r="G202" s="28"/>
      <c r="H202" s="28"/>
      <c r="I202" s="41"/>
      <c r="J202" s="28"/>
      <c r="K202" s="28"/>
      <c r="L202" s="41"/>
      <c r="M202" s="28"/>
      <c r="N202" s="28"/>
      <c r="O202" s="28"/>
      <c r="P202" s="28"/>
      <c r="Q202" s="28"/>
      <c r="R202" s="41"/>
      <c r="S202" s="28"/>
      <c r="T202" s="28"/>
      <c r="U202" s="41"/>
      <c r="V202" s="28"/>
      <c r="W202" s="28"/>
      <c r="X202" s="41"/>
      <c r="Y202" s="28"/>
      <c r="Z202" s="28"/>
      <c r="AA202" s="41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</row>
    <row r="203" ht="12.75" customHeight="1">
      <c r="A203" s="28"/>
      <c r="B203" s="28"/>
      <c r="C203" s="41"/>
      <c r="D203" s="28"/>
      <c r="E203" s="28"/>
      <c r="F203" s="41"/>
      <c r="G203" s="28"/>
      <c r="H203" s="28"/>
      <c r="I203" s="41"/>
      <c r="J203" s="28"/>
      <c r="K203" s="28"/>
      <c r="L203" s="41"/>
      <c r="M203" s="28"/>
      <c r="N203" s="28"/>
      <c r="O203" s="28"/>
      <c r="P203" s="28"/>
      <c r="Q203" s="28"/>
      <c r="R203" s="41"/>
      <c r="S203" s="28"/>
      <c r="T203" s="28"/>
      <c r="U203" s="41"/>
      <c r="V203" s="28"/>
      <c r="W203" s="28"/>
      <c r="X203" s="41"/>
      <c r="Y203" s="28"/>
      <c r="Z203" s="28"/>
      <c r="AA203" s="41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</row>
    <row r="204" ht="12.75" customHeight="1">
      <c r="A204" s="28"/>
      <c r="B204" s="28"/>
      <c r="C204" s="41"/>
      <c r="D204" s="28"/>
      <c r="E204" s="28"/>
      <c r="F204" s="41"/>
      <c r="G204" s="28"/>
      <c r="H204" s="28"/>
      <c r="I204" s="41"/>
      <c r="J204" s="28"/>
      <c r="K204" s="28"/>
      <c r="L204" s="41"/>
      <c r="M204" s="28"/>
      <c r="N204" s="28"/>
      <c r="O204" s="28"/>
      <c r="P204" s="28"/>
      <c r="Q204" s="28"/>
      <c r="R204" s="41"/>
      <c r="S204" s="28"/>
      <c r="T204" s="28"/>
      <c r="U204" s="41"/>
      <c r="V204" s="28"/>
      <c r="W204" s="28"/>
      <c r="X204" s="41"/>
      <c r="Y204" s="28"/>
      <c r="Z204" s="28"/>
      <c r="AA204" s="41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</row>
    <row r="205" ht="12.75" customHeight="1">
      <c r="A205" s="28"/>
      <c r="B205" s="28"/>
      <c r="C205" s="41"/>
      <c r="D205" s="28"/>
      <c r="E205" s="28"/>
      <c r="F205" s="41"/>
      <c r="G205" s="28"/>
      <c r="H205" s="28"/>
      <c r="I205" s="41"/>
      <c r="J205" s="28"/>
      <c r="K205" s="28"/>
      <c r="L205" s="41"/>
      <c r="M205" s="28"/>
      <c r="N205" s="28"/>
      <c r="O205" s="28"/>
      <c r="P205" s="28"/>
      <c r="Q205" s="28"/>
      <c r="R205" s="41"/>
      <c r="S205" s="28"/>
      <c r="T205" s="28"/>
      <c r="U205" s="41"/>
      <c r="V205" s="28"/>
      <c r="W205" s="28"/>
      <c r="X205" s="41"/>
      <c r="Y205" s="28"/>
      <c r="Z205" s="28"/>
      <c r="AA205" s="41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</row>
    <row r="206" ht="12.75" customHeight="1">
      <c r="A206" s="28"/>
      <c r="B206" s="28"/>
      <c r="C206" s="41"/>
      <c r="D206" s="28"/>
      <c r="E206" s="28"/>
      <c r="F206" s="41"/>
      <c r="G206" s="28"/>
      <c r="H206" s="28"/>
      <c r="I206" s="41"/>
      <c r="J206" s="28"/>
      <c r="K206" s="28"/>
      <c r="L206" s="41"/>
      <c r="M206" s="28"/>
      <c r="N206" s="28"/>
      <c r="O206" s="28"/>
      <c r="P206" s="28"/>
      <c r="Q206" s="28"/>
      <c r="R206" s="41"/>
      <c r="S206" s="28"/>
      <c r="T206" s="28"/>
      <c r="U206" s="41"/>
      <c r="V206" s="28"/>
      <c r="W206" s="28"/>
      <c r="X206" s="41"/>
      <c r="Y206" s="28"/>
      <c r="Z206" s="28"/>
      <c r="AA206" s="41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</row>
    <row r="207" ht="12.75" customHeight="1">
      <c r="A207" s="28"/>
      <c r="B207" s="28"/>
      <c r="C207" s="41"/>
      <c r="D207" s="28"/>
      <c r="E207" s="28"/>
      <c r="F207" s="41"/>
      <c r="G207" s="28"/>
      <c r="H207" s="28"/>
      <c r="I207" s="41"/>
      <c r="J207" s="28"/>
      <c r="K207" s="28"/>
      <c r="L207" s="41"/>
      <c r="M207" s="28"/>
      <c r="N207" s="28"/>
      <c r="O207" s="28"/>
      <c r="P207" s="28"/>
      <c r="Q207" s="28"/>
      <c r="R207" s="41"/>
      <c r="S207" s="28"/>
      <c r="T207" s="28"/>
      <c r="U207" s="41"/>
      <c r="V207" s="28"/>
      <c r="W207" s="28"/>
      <c r="X207" s="41"/>
      <c r="Y207" s="28"/>
      <c r="Z207" s="28"/>
      <c r="AA207" s="41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</row>
    <row r="208" ht="12.75" customHeight="1">
      <c r="A208" s="28"/>
      <c r="B208" s="28"/>
      <c r="C208" s="41"/>
      <c r="D208" s="28"/>
      <c r="E208" s="28"/>
      <c r="F208" s="41"/>
      <c r="G208" s="28"/>
      <c r="H208" s="28"/>
      <c r="I208" s="41"/>
      <c r="J208" s="28"/>
      <c r="K208" s="28"/>
      <c r="L208" s="41"/>
      <c r="M208" s="28"/>
      <c r="N208" s="28"/>
      <c r="O208" s="28"/>
      <c r="P208" s="28"/>
      <c r="Q208" s="28"/>
      <c r="R208" s="41"/>
      <c r="S208" s="28"/>
      <c r="T208" s="28"/>
      <c r="U208" s="41"/>
      <c r="V208" s="28"/>
      <c r="W208" s="28"/>
      <c r="X208" s="41"/>
      <c r="Y208" s="28"/>
      <c r="Z208" s="28"/>
      <c r="AA208" s="41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</row>
    <row r="209" ht="12.75" customHeight="1">
      <c r="A209" s="28"/>
      <c r="B209" s="28"/>
      <c r="C209" s="41"/>
      <c r="D209" s="28"/>
      <c r="E209" s="28"/>
      <c r="F209" s="41"/>
      <c r="G209" s="28"/>
      <c r="H209" s="28"/>
      <c r="I209" s="41"/>
      <c r="J209" s="28"/>
      <c r="K209" s="28"/>
      <c r="L209" s="41"/>
      <c r="M209" s="28"/>
      <c r="N209" s="28"/>
      <c r="O209" s="28"/>
      <c r="P209" s="28"/>
      <c r="Q209" s="28"/>
      <c r="R209" s="41"/>
      <c r="S209" s="28"/>
      <c r="T209" s="28"/>
      <c r="U209" s="41"/>
      <c r="V209" s="28"/>
      <c r="W209" s="28"/>
      <c r="X209" s="41"/>
      <c r="Y209" s="28"/>
      <c r="Z209" s="28"/>
      <c r="AA209" s="41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</row>
    <row r="210" ht="12.75" customHeight="1">
      <c r="A210" s="28"/>
      <c r="B210" s="28"/>
      <c r="C210" s="41"/>
      <c r="D210" s="28"/>
      <c r="E210" s="28"/>
      <c r="F210" s="41"/>
      <c r="G210" s="28"/>
      <c r="H210" s="28"/>
      <c r="I210" s="41"/>
      <c r="J210" s="28"/>
      <c r="K210" s="28"/>
      <c r="L210" s="41"/>
      <c r="M210" s="28"/>
      <c r="N210" s="28"/>
      <c r="O210" s="28"/>
      <c r="P210" s="28"/>
      <c r="Q210" s="28"/>
      <c r="R210" s="41"/>
      <c r="S210" s="28"/>
      <c r="T210" s="28"/>
      <c r="U210" s="41"/>
      <c r="V210" s="28"/>
      <c r="W210" s="28"/>
      <c r="X210" s="41"/>
      <c r="Y210" s="28"/>
      <c r="Z210" s="28"/>
      <c r="AA210" s="41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</row>
    <row r="211" ht="12.75" customHeight="1">
      <c r="A211" s="28"/>
      <c r="B211" s="28"/>
      <c r="C211" s="41"/>
      <c r="D211" s="28"/>
      <c r="E211" s="28"/>
      <c r="F211" s="41"/>
      <c r="G211" s="28"/>
      <c r="H211" s="28"/>
      <c r="I211" s="41"/>
      <c r="J211" s="28"/>
      <c r="K211" s="28"/>
      <c r="L211" s="41"/>
      <c r="M211" s="28"/>
      <c r="N211" s="28"/>
      <c r="O211" s="28"/>
      <c r="P211" s="28"/>
      <c r="Q211" s="28"/>
      <c r="R211" s="41"/>
      <c r="S211" s="28"/>
      <c r="T211" s="28"/>
      <c r="U211" s="41"/>
      <c r="V211" s="28"/>
      <c r="W211" s="28"/>
      <c r="X211" s="41"/>
      <c r="Y211" s="28"/>
      <c r="Z211" s="28"/>
      <c r="AA211" s="41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</row>
    <row r="212" ht="12.75" customHeight="1">
      <c r="A212" s="28"/>
      <c r="B212" s="28"/>
      <c r="C212" s="41"/>
      <c r="D212" s="28"/>
      <c r="E212" s="28"/>
      <c r="F212" s="41"/>
      <c r="G212" s="28"/>
      <c r="H212" s="28"/>
      <c r="I212" s="41"/>
      <c r="J212" s="28"/>
      <c r="K212" s="28"/>
      <c r="L212" s="41"/>
      <c r="M212" s="28"/>
      <c r="N212" s="28"/>
      <c r="O212" s="28"/>
      <c r="P212" s="28"/>
      <c r="Q212" s="28"/>
      <c r="R212" s="41"/>
      <c r="S212" s="28"/>
      <c r="T212" s="28"/>
      <c r="U212" s="41"/>
      <c r="V212" s="28"/>
      <c r="W212" s="28"/>
      <c r="X212" s="41"/>
      <c r="Y212" s="28"/>
      <c r="Z212" s="28"/>
      <c r="AA212" s="41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</row>
    <row r="213" ht="12.75" customHeight="1">
      <c r="A213" s="28"/>
      <c r="B213" s="28"/>
      <c r="C213" s="41"/>
      <c r="D213" s="28"/>
      <c r="E213" s="28"/>
      <c r="F213" s="41"/>
      <c r="G213" s="28"/>
      <c r="H213" s="28"/>
      <c r="I213" s="41"/>
      <c r="J213" s="28"/>
      <c r="K213" s="28"/>
      <c r="L213" s="41"/>
      <c r="M213" s="28"/>
      <c r="N213" s="28"/>
      <c r="O213" s="28"/>
      <c r="P213" s="28"/>
      <c r="Q213" s="28"/>
      <c r="R213" s="41"/>
      <c r="S213" s="28"/>
      <c r="T213" s="28"/>
      <c r="U213" s="41"/>
      <c r="V213" s="28"/>
      <c r="W213" s="28"/>
      <c r="X213" s="41"/>
      <c r="Y213" s="28"/>
      <c r="Z213" s="28"/>
      <c r="AA213" s="41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</row>
    <row r="214" ht="12.75" customHeight="1">
      <c r="A214" s="28"/>
      <c r="B214" s="28"/>
      <c r="C214" s="41"/>
      <c r="D214" s="28"/>
      <c r="E214" s="28"/>
      <c r="F214" s="41"/>
      <c r="G214" s="28"/>
      <c r="H214" s="28"/>
      <c r="I214" s="41"/>
      <c r="J214" s="28"/>
      <c r="K214" s="28"/>
      <c r="L214" s="41"/>
      <c r="M214" s="28"/>
      <c r="N214" s="28"/>
      <c r="O214" s="28"/>
      <c r="P214" s="28"/>
      <c r="Q214" s="28"/>
      <c r="R214" s="41"/>
      <c r="S214" s="28"/>
      <c r="T214" s="28"/>
      <c r="U214" s="41"/>
      <c r="V214" s="28"/>
      <c r="W214" s="28"/>
      <c r="X214" s="41"/>
      <c r="Y214" s="28"/>
      <c r="Z214" s="28"/>
      <c r="AA214" s="41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</row>
    <row r="215" ht="12.75" customHeight="1">
      <c r="A215" s="28"/>
      <c r="B215" s="28"/>
      <c r="C215" s="41"/>
      <c r="D215" s="28"/>
      <c r="E215" s="28"/>
      <c r="F215" s="41"/>
      <c r="G215" s="28"/>
      <c r="H215" s="28"/>
      <c r="I215" s="41"/>
      <c r="J215" s="28"/>
      <c r="K215" s="28"/>
      <c r="L215" s="41"/>
      <c r="M215" s="28"/>
      <c r="N215" s="28"/>
      <c r="O215" s="28"/>
      <c r="P215" s="28"/>
      <c r="Q215" s="28"/>
      <c r="R215" s="41"/>
      <c r="S215" s="28"/>
      <c r="T215" s="28"/>
      <c r="U215" s="41"/>
      <c r="V215" s="28"/>
      <c r="W215" s="28"/>
      <c r="X215" s="41"/>
      <c r="Y215" s="28"/>
      <c r="Z215" s="28"/>
      <c r="AA215" s="41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</row>
    <row r="216" ht="12.75" customHeight="1">
      <c r="A216" s="28"/>
      <c r="B216" s="28"/>
      <c r="C216" s="41"/>
      <c r="D216" s="28"/>
      <c r="E216" s="28"/>
      <c r="F216" s="41"/>
      <c r="G216" s="28"/>
      <c r="H216" s="28"/>
      <c r="I216" s="41"/>
      <c r="J216" s="28"/>
      <c r="K216" s="28"/>
      <c r="L216" s="41"/>
      <c r="M216" s="28"/>
      <c r="N216" s="28"/>
      <c r="O216" s="28"/>
      <c r="P216" s="28"/>
      <c r="Q216" s="28"/>
      <c r="R216" s="41"/>
      <c r="S216" s="28"/>
      <c r="T216" s="28"/>
      <c r="U216" s="41"/>
      <c r="V216" s="28"/>
      <c r="W216" s="28"/>
      <c r="X216" s="41"/>
      <c r="Y216" s="28"/>
      <c r="Z216" s="28"/>
      <c r="AA216" s="41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</row>
    <row r="217" ht="12.75" customHeight="1">
      <c r="A217" s="28"/>
      <c r="B217" s="28"/>
      <c r="C217" s="41"/>
      <c r="D217" s="28"/>
      <c r="E217" s="28"/>
      <c r="F217" s="41"/>
      <c r="G217" s="28"/>
      <c r="H217" s="28"/>
      <c r="I217" s="41"/>
      <c r="J217" s="28"/>
      <c r="K217" s="28"/>
      <c r="L217" s="41"/>
      <c r="M217" s="28"/>
      <c r="N217" s="28"/>
      <c r="O217" s="28"/>
      <c r="P217" s="28"/>
      <c r="Q217" s="28"/>
      <c r="R217" s="41"/>
      <c r="S217" s="28"/>
      <c r="T217" s="28"/>
      <c r="U217" s="41"/>
      <c r="V217" s="28"/>
      <c r="W217" s="28"/>
      <c r="X217" s="41"/>
      <c r="Y217" s="28"/>
      <c r="Z217" s="28"/>
      <c r="AA217" s="41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</row>
    <row r="218" ht="12.75" customHeight="1">
      <c r="A218" s="28"/>
      <c r="B218" s="28"/>
      <c r="C218" s="41"/>
      <c r="D218" s="28"/>
      <c r="E218" s="28"/>
      <c r="F218" s="41"/>
      <c r="G218" s="28"/>
      <c r="H218" s="28"/>
      <c r="I218" s="41"/>
      <c r="J218" s="28"/>
      <c r="K218" s="28"/>
      <c r="L218" s="41"/>
      <c r="M218" s="28"/>
      <c r="N218" s="28"/>
      <c r="O218" s="28"/>
      <c r="P218" s="28"/>
      <c r="Q218" s="28"/>
      <c r="R218" s="41"/>
      <c r="S218" s="28"/>
      <c r="T218" s="28"/>
      <c r="U218" s="41"/>
      <c r="V218" s="28"/>
      <c r="W218" s="28"/>
      <c r="X218" s="41"/>
      <c r="Y218" s="28"/>
      <c r="Z218" s="28"/>
      <c r="AA218" s="41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</row>
    <row r="219" ht="12.75" customHeight="1">
      <c r="A219" s="28"/>
      <c r="B219" s="28"/>
      <c r="C219" s="41"/>
      <c r="D219" s="28"/>
      <c r="E219" s="28"/>
      <c r="F219" s="41"/>
      <c r="G219" s="28"/>
      <c r="H219" s="28"/>
      <c r="I219" s="41"/>
      <c r="J219" s="28"/>
      <c r="K219" s="28"/>
      <c r="L219" s="41"/>
      <c r="M219" s="28"/>
      <c r="N219" s="28"/>
      <c r="O219" s="28"/>
      <c r="P219" s="28"/>
      <c r="Q219" s="28"/>
      <c r="R219" s="41"/>
      <c r="S219" s="28"/>
      <c r="T219" s="28"/>
      <c r="U219" s="41"/>
      <c r="V219" s="28"/>
      <c r="W219" s="28"/>
      <c r="X219" s="41"/>
      <c r="Y219" s="28"/>
      <c r="Z219" s="28"/>
      <c r="AA219" s="41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</row>
    <row r="220" ht="12.75" customHeight="1">
      <c r="A220" s="28"/>
      <c r="B220" s="28"/>
      <c r="C220" s="41"/>
      <c r="D220" s="28"/>
      <c r="E220" s="28"/>
      <c r="F220" s="41"/>
      <c r="G220" s="28"/>
      <c r="H220" s="28"/>
      <c r="I220" s="41"/>
      <c r="J220" s="28"/>
      <c r="K220" s="28"/>
      <c r="L220" s="41"/>
      <c r="M220" s="28"/>
      <c r="N220" s="28"/>
      <c r="O220" s="28"/>
      <c r="P220" s="28"/>
      <c r="Q220" s="28"/>
      <c r="R220" s="41"/>
      <c r="S220" s="28"/>
      <c r="T220" s="28"/>
      <c r="U220" s="41"/>
      <c r="V220" s="28"/>
      <c r="W220" s="28"/>
      <c r="X220" s="41"/>
      <c r="Y220" s="28"/>
      <c r="Z220" s="28"/>
      <c r="AA220" s="41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</row>
    <row r="221" ht="12.75" customHeight="1">
      <c r="A221" s="28"/>
      <c r="B221" s="28"/>
      <c r="C221" s="41"/>
      <c r="D221" s="28"/>
      <c r="E221" s="28"/>
      <c r="F221" s="41"/>
      <c r="G221" s="28"/>
      <c r="H221" s="28"/>
      <c r="I221" s="41"/>
      <c r="J221" s="28"/>
      <c r="K221" s="28"/>
      <c r="L221" s="41"/>
      <c r="M221" s="28"/>
      <c r="N221" s="28"/>
      <c r="O221" s="28"/>
      <c r="P221" s="28"/>
      <c r="Q221" s="28"/>
      <c r="R221" s="41"/>
      <c r="S221" s="28"/>
      <c r="T221" s="28"/>
      <c r="U221" s="41"/>
      <c r="V221" s="28"/>
      <c r="W221" s="28"/>
      <c r="X221" s="41"/>
      <c r="Y221" s="28"/>
      <c r="Z221" s="28"/>
      <c r="AA221" s="41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</row>
    <row r="222" ht="12.75" customHeight="1">
      <c r="A222" s="28"/>
      <c r="B222" s="28"/>
      <c r="C222" s="41"/>
      <c r="D222" s="28"/>
      <c r="E222" s="28"/>
      <c r="F222" s="41"/>
      <c r="G222" s="28"/>
      <c r="H222" s="28"/>
      <c r="I222" s="41"/>
      <c r="J222" s="28"/>
      <c r="K222" s="28"/>
      <c r="L222" s="41"/>
      <c r="M222" s="28"/>
      <c r="N222" s="28"/>
      <c r="O222" s="28"/>
      <c r="P222" s="28"/>
      <c r="Q222" s="28"/>
      <c r="R222" s="41"/>
      <c r="S222" s="28"/>
      <c r="T222" s="28"/>
      <c r="U222" s="41"/>
      <c r="V222" s="28"/>
      <c r="W222" s="28"/>
      <c r="X222" s="41"/>
      <c r="Y222" s="28"/>
      <c r="Z222" s="28"/>
      <c r="AA222" s="41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</row>
    <row r="223" ht="12.75" customHeight="1">
      <c r="A223" s="28"/>
      <c r="B223" s="28"/>
      <c r="C223" s="41"/>
      <c r="D223" s="28"/>
      <c r="E223" s="28"/>
      <c r="F223" s="41"/>
      <c r="G223" s="28"/>
      <c r="H223" s="28"/>
      <c r="I223" s="41"/>
      <c r="J223" s="28"/>
      <c r="K223" s="28"/>
      <c r="L223" s="41"/>
      <c r="M223" s="28"/>
      <c r="N223" s="28"/>
      <c r="O223" s="28"/>
      <c r="P223" s="28"/>
      <c r="Q223" s="28"/>
      <c r="R223" s="41"/>
      <c r="S223" s="28"/>
      <c r="T223" s="28"/>
      <c r="U223" s="41"/>
      <c r="V223" s="28"/>
      <c r="W223" s="28"/>
      <c r="X223" s="41"/>
      <c r="Y223" s="28"/>
      <c r="Z223" s="28"/>
      <c r="AA223" s="41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</row>
    <row r="224" ht="12.75" customHeight="1">
      <c r="A224" s="28"/>
      <c r="B224" s="28"/>
      <c r="C224" s="41"/>
      <c r="D224" s="28"/>
      <c r="E224" s="28"/>
      <c r="F224" s="41"/>
      <c r="G224" s="28"/>
      <c r="H224" s="28"/>
      <c r="I224" s="41"/>
      <c r="J224" s="28"/>
      <c r="K224" s="28"/>
      <c r="L224" s="41"/>
      <c r="M224" s="28"/>
      <c r="N224" s="28"/>
      <c r="O224" s="28"/>
      <c r="P224" s="28"/>
      <c r="Q224" s="28"/>
      <c r="R224" s="41"/>
      <c r="S224" s="28"/>
      <c r="T224" s="28"/>
      <c r="U224" s="41"/>
      <c r="V224" s="28"/>
      <c r="W224" s="28"/>
      <c r="X224" s="41"/>
      <c r="Y224" s="28"/>
      <c r="Z224" s="28"/>
      <c r="AA224" s="41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</row>
    <row r="225" ht="12.75" customHeight="1">
      <c r="A225" s="28"/>
      <c r="B225" s="28"/>
      <c r="C225" s="41"/>
      <c r="D225" s="28"/>
      <c r="E225" s="28"/>
      <c r="F225" s="41"/>
      <c r="G225" s="28"/>
      <c r="H225" s="28"/>
      <c r="I225" s="41"/>
      <c r="J225" s="28"/>
      <c r="K225" s="28"/>
      <c r="L225" s="41"/>
      <c r="M225" s="28"/>
      <c r="N225" s="28"/>
      <c r="O225" s="28"/>
      <c r="P225" s="28"/>
      <c r="Q225" s="28"/>
      <c r="R225" s="41"/>
      <c r="S225" s="28"/>
      <c r="T225" s="28"/>
      <c r="U225" s="41"/>
      <c r="V225" s="28"/>
      <c r="W225" s="28"/>
      <c r="X225" s="41"/>
      <c r="Y225" s="28"/>
      <c r="Z225" s="28"/>
      <c r="AA225" s="41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</row>
    <row r="226" ht="12.75" customHeight="1">
      <c r="A226" s="28"/>
      <c r="B226" s="28"/>
      <c r="C226" s="41"/>
      <c r="D226" s="28"/>
      <c r="E226" s="28"/>
      <c r="F226" s="41"/>
      <c r="G226" s="28"/>
      <c r="H226" s="28"/>
      <c r="I226" s="41"/>
      <c r="J226" s="28"/>
      <c r="K226" s="28"/>
      <c r="L226" s="41"/>
      <c r="M226" s="28"/>
      <c r="N226" s="28"/>
      <c r="O226" s="28"/>
      <c r="P226" s="28"/>
      <c r="Q226" s="28"/>
      <c r="R226" s="41"/>
      <c r="S226" s="28"/>
      <c r="T226" s="28"/>
      <c r="U226" s="41"/>
      <c r="V226" s="28"/>
      <c r="W226" s="28"/>
      <c r="X226" s="41"/>
      <c r="Y226" s="28"/>
      <c r="Z226" s="28"/>
      <c r="AA226" s="41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</row>
    <row r="227" ht="12.75" customHeight="1">
      <c r="A227" s="28"/>
      <c r="B227" s="28"/>
      <c r="C227" s="41"/>
      <c r="D227" s="28"/>
      <c r="E227" s="28"/>
      <c r="F227" s="41"/>
      <c r="G227" s="28"/>
      <c r="H227" s="28"/>
      <c r="I227" s="41"/>
      <c r="J227" s="28"/>
      <c r="K227" s="28"/>
      <c r="L227" s="41"/>
      <c r="M227" s="28"/>
      <c r="N227" s="28"/>
      <c r="O227" s="28"/>
      <c r="P227" s="28"/>
      <c r="Q227" s="28"/>
      <c r="R227" s="41"/>
      <c r="S227" s="28"/>
      <c r="T227" s="28"/>
      <c r="U227" s="41"/>
      <c r="V227" s="28"/>
      <c r="W227" s="28"/>
      <c r="X227" s="41"/>
      <c r="Y227" s="28"/>
      <c r="Z227" s="28"/>
      <c r="AA227" s="41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</row>
    <row r="228" ht="12.75" customHeight="1">
      <c r="A228" s="28"/>
      <c r="B228" s="28"/>
      <c r="C228" s="41"/>
      <c r="D228" s="28"/>
      <c r="E228" s="28"/>
      <c r="F228" s="41"/>
      <c r="G228" s="28"/>
      <c r="H228" s="28"/>
      <c r="I228" s="41"/>
      <c r="J228" s="28"/>
      <c r="K228" s="28"/>
      <c r="L228" s="41"/>
      <c r="M228" s="28"/>
      <c r="N228" s="28"/>
      <c r="O228" s="28"/>
      <c r="P228" s="28"/>
      <c r="Q228" s="28"/>
      <c r="R228" s="41"/>
      <c r="S228" s="28"/>
      <c r="T228" s="28"/>
      <c r="U228" s="41"/>
      <c r="V228" s="28"/>
      <c r="W228" s="28"/>
      <c r="X228" s="41"/>
      <c r="Y228" s="28"/>
      <c r="Z228" s="28"/>
      <c r="AA228" s="41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</row>
    <row r="229" ht="12.75" customHeight="1">
      <c r="A229" s="28"/>
      <c r="B229" s="28"/>
      <c r="C229" s="41"/>
      <c r="D229" s="28"/>
      <c r="E229" s="28"/>
      <c r="F229" s="41"/>
      <c r="G229" s="28"/>
      <c r="H229" s="28"/>
      <c r="I229" s="41"/>
      <c r="J229" s="28"/>
      <c r="K229" s="28"/>
      <c r="L229" s="41"/>
      <c r="M229" s="28"/>
      <c r="N229" s="28"/>
      <c r="O229" s="28"/>
      <c r="P229" s="28"/>
      <c r="Q229" s="28"/>
      <c r="R229" s="41"/>
      <c r="S229" s="28"/>
      <c r="T229" s="28"/>
      <c r="U229" s="41"/>
      <c r="V229" s="28"/>
      <c r="W229" s="28"/>
      <c r="X229" s="41"/>
      <c r="Y229" s="28"/>
      <c r="Z229" s="28"/>
      <c r="AA229" s="41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</row>
    <row r="230" ht="12.75" customHeight="1">
      <c r="A230" s="28"/>
      <c r="B230" s="28"/>
      <c r="C230" s="41"/>
      <c r="D230" s="28"/>
      <c r="E230" s="28"/>
      <c r="F230" s="41"/>
      <c r="G230" s="28"/>
      <c r="H230" s="28"/>
      <c r="I230" s="41"/>
      <c r="J230" s="28"/>
      <c r="K230" s="28"/>
      <c r="L230" s="41"/>
      <c r="M230" s="28"/>
      <c r="N230" s="28"/>
      <c r="O230" s="28"/>
      <c r="P230" s="28"/>
      <c r="Q230" s="28"/>
      <c r="R230" s="41"/>
      <c r="S230" s="28"/>
      <c r="T230" s="28"/>
      <c r="U230" s="41"/>
      <c r="V230" s="28"/>
      <c r="W230" s="28"/>
      <c r="X230" s="41"/>
      <c r="Y230" s="28"/>
      <c r="Z230" s="28"/>
      <c r="AA230" s="41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</row>
    <row r="231" ht="12.75" customHeight="1">
      <c r="A231" s="28"/>
      <c r="B231" s="28"/>
      <c r="C231" s="41"/>
      <c r="D231" s="28"/>
      <c r="E231" s="28"/>
      <c r="F231" s="41"/>
      <c r="G231" s="28"/>
      <c r="H231" s="28"/>
      <c r="I231" s="41"/>
      <c r="J231" s="28"/>
      <c r="K231" s="28"/>
      <c r="L231" s="41"/>
      <c r="M231" s="28"/>
      <c r="N231" s="28"/>
      <c r="O231" s="28"/>
      <c r="P231" s="28"/>
      <c r="Q231" s="28"/>
      <c r="R231" s="41"/>
      <c r="S231" s="28"/>
      <c r="T231" s="28"/>
      <c r="U231" s="41"/>
      <c r="V231" s="28"/>
      <c r="W231" s="28"/>
      <c r="X231" s="41"/>
      <c r="Y231" s="28"/>
      <c r="Z231" s="28"/>
      <c r="AA231" s="41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</row>
    <row r="232" ht="12.75" customHeight="1">
      <c r="A232" s="28"/>
      <c r="B232" s="28"/>
      <c r="C232" s="41"/>
      <c r="D232" s="28"/>
      <c r="E232" s="28"/>
      <c r="F232" s="41"/>
      <c r="G232" s="28"/>
      <c r="H232" s="28"/>
      <c r="I232" s="41"/>
      <c r="J232" s="28"/>
      <c r="K232" s="28"/>
      <c r="L232" s="41"/>
      <c r="M232" s="28"/>
      <c r="N232" s="28"/>
      <c r="O232" s="28"/>
      <c r="P232" s="28"/>
      <c r="Q232" s="28"/>
      <c r="R232" s="41"/>
      <c r="S232" s="28"/>
      <c r="T232" s="28"/>
      <c r="U232" s="41"/>
      <c r="V232" s="28"/>
      <c r="W232" s="28"/>
      <c r="X232" s="41"/>
      <c r="Y232" s="28"/>
      <c r="Z232" s="28"/>
      <c r="AA232" s="41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</row>
    <row r="233" ht="12.75" customHeight="1">
      <c r="A233" s="28"/>
      <c r="B233" s="28"/>
      <c r="C233" s="41"/>
      <c r="D233" s="28"/>
      <c r="E233" s="28"/>
      <c r="F233" s="41"/>
      <c r="G233" s="28"/>
      <c r="H233" s="28"/>
      <c r="I233" s="41"/>
      <c r="J233" s="28"/>
      <c r="K233" s="28"/>
      <c r="L233" s="41"/>
      <c r="M233" s="28"/>
      <c r="N233" s="28"/>
      <c r="O233" s="28"/>
      <c r="P233" s="28"/>
      <c r="Q233" s="28"/>
      <c r="R233" s="41"/>
      <c r="S233" s="28"/>
      <c r="T233" s="28"/>
      <c r="U233" s="41"/>
      <c r="V233" s="28"/>
      <c r="W233" s="28"/>
      <c r="X233" s="41"/>
      <c r="Y233" s="28"/>
      <c r="Z233" s="28"/>
      <c r="AA233" s="41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</row>
    <row r="234" ht="12.75" customHeight="1">
      <c r="A234" s="28"/>
      <c r="B234" s="28"/>
      <c r="C234" s="41"/>
      <c r="D234" s="28"/>
      <c r="E234" s="28"/>
      <c r="F234" s="41"/>
      <c r="G234" s="28"/>
      <c r="H234" s="28"/>
      <c r="I234" s="41"/>
      <c r="J234" s="28"/>
      <c r="K234" s="28"/>
      <c r="L234" s="41"/>
      <c r="M234" s="28"/>
      <c r="N234" s="28"/>
      <c r="O234" s="28"/>
      <c r="P234" s="28"/>
      <c r="Q234" s="28"/>
      <c r="R234" s="41"/>
      <c r="S234" s="28"/>
      <c r="T234" s="28"/>
      <c r="U234" s="41"/>
      <c r="V234" s="28"/>
      <c r="W234" s="28"/>
      <c r="X234" s="41"/>
      <c r="Y234" s="28"/>
      <c r="Z234" s="28"/>
      <c r="AA234" s="41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</row>
    <row r="235" ht="12.75" customHeight="1">
      <c r="A235" s="28"/>
      <c r="B235" s="28"/>
      <c r="C235" s="41"/>
      <c r="D235" s="28"/>
      <c r="E235" s="28"/>
      <c r="F235" s="41"/>
      <c r="G235" s="28"/>
      <c r="H235" s="28"/>
      <c r="I235" s="41"/>
      <c r="J235" s="28"/>
      <c r="K235" s="28"/>
      <c r="L235" s="41"/>
      <c r="M235" s="28"/>
      <c r="N235" s="28"/>
      <c r="O235" s="28"/>
      <c r="P235" s="28"/>
      <c r="Q235" s="28"/>
      <c r="R235" s="41"/>
      <c r="S235" s="28"/>
      <c r="T235" s="28"/>
      <c r="U235" s="41"/>
      <c r="V235" s="28"/>
      <c r="W235" s="28"/>
      <c r="X235" s="41"/>
      <c r="Y235" s="28"/>
      <c r="Z235" s="28"/>
      <c r="AA235" s="41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</row>
    <row r="236" ht="12.75" customHeight="1">
      <c r="A236" s="28"/>
      <c r="B236" s="28"/>
      <c r="C236" s="41"/>
      <c r="D236" s="28"/>
      <c r="E236" s="28"/>
      <c r="F236" s="41"/>
      <c r="G236" s="28"/>
      <c r="H236" s="28"/>
      <c r="I236" s="41"/>
      <c r="J236" s="28"/>
      <c r="K236" s="28"/>
      <c r="L236" s="41"/>
      <c r="M236" s="28"/>
      <c r="N236" s="28"/>
      <c r="O236" s="28"/>
      <c r="P236" s="28"/>
      <c r="Q236" s="28"/>
      <c r="R236" s="41"/>
      <c r="S236" s="28"/>
      <c r="T236" s="28"/>
      <c r="U236" s="41"/>
      <c r="V236" s="28"/>
      <c r="W236" s="28"/>
      <c r="X236" s="41"/>
      <c r="Y236" s="28"/>
      <c r="Z236" s="28"/>
      <c r="AA236" s="41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</row>
    <row r="237" ht="12.75" customHeight="1">
      <c r="A237" s="28"/>
      <c r="B237" s="28"/>
      <c r="C237" s="41"/>
      <c r="D237" s="28"/>
      <c r="E237" s="28"/>
      <c r="F237" s="41"/>
      <c r="G237" s="28"/>
      <c r="H237" s="28"/>
      <c r="I237" s="41"/>
      <c r="J237" s="28"/>
      <c r="K237" s="28"/>
      <c r="L237" s="41"/>
      <c r="M237" s="28"/>
      <c r="N237" s="28"/>
      <c r="O237" s="28"/>
      <c r="P237" s="28"/>
      <c r="Q237" s="28"/>
      <c r="R237" s="41"/>
      <c r="S237" s="28"/>
      <c r="T237" s="28"/>
      <c r="U237" s="41"/>
      <c r="V237" s="28"/>
      <c r="W237" s="28"/>
      <c r="X237" s="41"/>
      <c r="Y237" s="28"/>
      <c r="Z237" s="28"/>
      <c r="AA237" s="41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</row>
    <row r="238" ht="12.75" customHeight="1">
      <c r="A238" s="28"/>
      <c r="B238" s="28"/>
      <c r="C238" s="41"/>
      <c r="D238" s="28"/>
      <c r="E238" s="28"/>
      <c r="F238" s="41"/>
      <c r="G238" s="28"/>
      <c r="H238" s="28"/>
      <c r="I238" s="41"/>
      <c r="J238" s="28"/>
      <c r="K238" s="28"/>
      <c r="L238" s="41"/>
      <c r="M238" s="28"/>
      <c r="N238" s="28"/>
      <c r="O238" s="28"/>
      <c r="P238" s="28"/>
      <c r="Q238" s="28"/>
      <c r="R238" s="41"/>
      <c r="S238" s="28"/>
      <c r="T238" s="28"/>
      <c r="U238" s="41"/>
      <c r="V238" s="28"/>
      <c r="W238" s="28"/>
      <c r="X238" s="41"/>
      <c r="Y238" s="28"/>
      <c r="Z238" s="28"/>
      <c r="AA238" s="41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</row>
    <row r="239" ht="12.75" customHeight="1">
      <c r="A239" s="28"/>
      <c r="B239" s="28"/>
      <c r="C239" s="41"/>
      <c r="D239" s="28"/>
      <c r="E239" s="28"/>
      <c r="F239" s="41"/>
      <c r="G239" s="28"/>
      <c r="H239" s="28"/>
      <c r="I239" s="41"/>
      <c r="J239" s="28"/>
      <c r="K239" s="28"/>
      <c r="L239" s="41"/>
      <c r="M239" s="28"/>
      <c r="N239" s="28"/>
      <c r="O239" s="28"/>
      <c r="P239" s="28"/>
      <c r="Q239" s="28"/>
      <c r="R239" s="41"/>
      <c r="S239" s="28"/>
      <c r="T239" s="28"/>
      <c r="U239" s="41"/>
      <c r="V239" s="28"/>
      <c r="W239" s="28"/>
      <c r="X239" s="41"/>
      <c r="Y239" s="28"/>
      <c r="Z239" s="28"/>
      <c r="AA239" s="41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</row>
    <row r="240" ht="12.75" customHeight="1">
      <c r="A240" s="28"/>
      <c r="B240" s="28"/>
      <c r="C240" s="41"/>
      <c r="D240" s="28"/>
      <c r="E240" s="28"/>
      <c r="F240" s="41"/>
      <c r="G240" s="28"/>
      <c r="H240" s="28"/>
      <c r="I240" s="41"/>
      <c r="J240" s="28"/>
      <c r="K240" s="28"/>
      <c r="L240" s="41"/>
      <c r="M240" s="28"/>
      <c r="N240" s="28"/>
      <c r="O240" s="28"/>
      <c r="P240" s="28"/>
      <c r="Q240" s="28"/>
      <c r="R240" s="41"/>
      <c r="S240" s="28"/>
      <c r="T240" s="28"/>
      <c r="U240" s="41"/>
      <c r="V240" s="28"/>
      <c r="W240" s="28"/>
      <c r="X240" s="41"/>
      <c r="Y240" s="28"/>
      <c r="Z240" s="28"/>
      <c r="AA240" s="41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</row>
    <row r="241" ht="12.75" customHeight="1">
      <c r="A241" s="28"/>
      <c r="B241" s="28"/>
      <c r="C241" s="41"/>
      <c r="D241" s="28"/>
      <c r="E241" s="28"/>
      <c r="F241" s="41"/>
      <c r="G241" s="28"/>
      <c r="H241" s="28"/>
      <c r="I241" s="41"/>
      <c r="J241" s="28"/>
      <c r="K241" s="28"/>
      <c r="L241" s="41"/>
      <c r="M241" s="28"/>
      <c r="N241" s="28"/>
      <c r="O241" s="28"/>
      <c r="P241" s="28"/>
      <c r="Q241" s="28"/>
      <c r="R241" s="41"/>
      <c r="S241" s="28"/>
      <c r="T241" s="28"/>
      <c r="U241" s="41"/>
      <c r="V241" s="28"/>
      <c r="W241" s="28"/>
      <c r="X241" s="41"/>
      <c r="Y241" s="28"/>
      <c r="Z241" s="28"/>
      <c r="AA241" s="41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</row>
    <row r="242" ht="12.75" customHeight="1">
      <c r="A242" s="28"/>
      <c r="B242" s="28"/>
      <c r="C242" s="41"/>
      <c r="D242" s="28"/>
      <c r="E242" s="28"/>
      <c r="F242" s="41"/>
      <c r="G242" s="28"/>
      <c r="H242" s="28"/>
      <c r="I242" s="41"/>
      <c r="J242" s="28"/>
      <c r="K242" s="28"/>
      <c r="L242" s="41"/>
      <c r="M242" s="28"/>
      <c r="N242" s="28"/>
      <c r="O242" s="28"/>
      <c r="P242" s="28"/>
      <c r="Q242" s="28"/>
      <c r="R242" s="41"/>
      <c r="S242" s="28"/>
      <c r="T242" s="28"/>
      <c r="U242" s="41"/>
      <c r="V242" s="28"/>
      <c r="W242" s="28"/>
      <c r="X242" s="41"/>
      <c r="Y242" s="28"/>
      <c r="Z242" s="28"/>
      <c r="AA242" s="41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</row>
    <row r="243" ht="12.75" customHeight="1">
      <c r="A243" s="28"/>
      <c r="B243" s="28"/>
      <c r="C243" s="41"/>
      <c r="D243" s="28"/>
      <c r="E243" s="28"/>
      <c r="F243" s="41"/>
      <c r="G243" s="28"/>
      <c r="H243" s="28"/>
      <c r="I243" s="41"/>
      <c r="J243" s="28"/>
      <c r="K243" s="28"/>
      <c r="L243" s="41"/>
      <c r="M243" s="28"/>
      <c r="N243" s="28"/>
      <c r="O243" s="28"/>
      <c r="P243" s="28"/>
      <c r="Q243" s="28"/>
      <c r="R243" s="41"/>
      <c r="S243" s="28"/>
      <c r="T243" s="28"/>
      <c r="U243" s="41"/>
      <c r="V243" s="28"/>
      <c r="W243" s="28"/>
      <c r="X243" s="41"/>
      <c r="Y243" s="28"/>
      <c r="Z243" s="28"/>
      <c r="AA243" s="41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</row>
    <row r="244" ht="12.75" customHeight="1">
      <c r="A244" s="28"/>
      <c r="B244" s="28"/>
      <c r="C244" s="41"/>
      <c r="D244" s="28"/>
      <c r="E244" s="28"/>
      <c r="F244" s="41"/>
      <c r="G244" s="28"/>
      <c r="H244" s="28"/>
      <c r="I244" s="41"/>
      <c r="J244" s="28"/>
      <c r="K244" s="28"/>
      <c r="L244" s="41"/>
      <c r="M244" s="28"/>
      <c r="N244" s="28"/>
      <c r="O244" s="28"/>
      <c r="P244" s="28"/>
      <c r="Q244" s="28"/>
      <c r="R244" s="41"/>
      <c r="S244" s="28"/>
      <c r="T244" s="28"/>
      <c r="U244" s="41"/>
      <c r="V244" s="28"/>
      <c r="W244" s="28"/>
      <c r="X244" s="41"/>
      <c r="Y244" s="28"/>
      <c r="Z244" s="28"/>
      <c r="AA244" s="41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</row>
    <row r="245" ht="12.75" customHeight="1">
      <c r="A245" s="28"/>
      <c r="B245" s="28"/>
      <c r="C245" s="41"/>
      <c r="D245" s="28"/>
      <c r="E245" s="28"/>
      <c r="F245" s="41"/>
      <c r="G245" s="28"/>
      <c r="H245" s="28"/>
      <c r="I245" s="41"/>
      <c r="J245" s="28"/>
      <c r="K245" s="28"/>
      <c r="L245" s="41"/>
      <c r="M245" s="28"/>
      <c r="N245" s="28"/>
      <c r="O245" s="28"/>
      <c r="P245" s="28"/>
      <c r="Q245" s="28"/>
      <c r="R245" s="41"/>
      <c r="S245" s="28"/>
      <c r="T245" s="28"/>
      <c r="U245" s="41"/>
      <c r="V245" s="28"/>
      <c r="W245" s="28"/>
      <c r="X245" s="41"/>
      <c r="Y245" s="28"/>
      <c r="Z245" s="28"/>
      <c r="AA245" s="41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</row>
    <row r="246" ht="12.75" customHeight="1">
      <c r="A246" s="28"/>
      <c r="B246" s="28"/>
      <c r="C246" s="41"/>
      <c r="D246" s="28"/>
      <c r="E246" s="28"/>
      <c r="F246" s="41"/>
      <c r="G246" s="28"/>
      <c r="H246" s="28"/>
      <c r="I246" s="41"/>
      <c r="J246" s="28"/>
      <c r="K246" s="28"/>
      <c r="L246" s="41"/>
      <c r="M246" s="28"/>
      <c r="N246" s="28"/>
      <c r="O246" s="28"/>
      <c r="P246" s="28"/>
      <c r="Q246" s="28"/>
      <c r="R246" s="41"/>
      <c r="S246" s="28"/>
      <c r="T246" s="28"/>
      <c r="U246" s="41"/>
      <c r="V246" s="28"/>
      <c r="W246" s="28"/>
      <c r="X246" s="41"/>
      <c r="Y246" s="28"/>
      <c r="Z246" s="28"/>
      <c r="AA246" s="41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</row>
    <row r="247" ht="12.75" customHeight="1">
      <c r="A247" s="28"/>
      <c r="B247" s="28"/>
      <c r="C247" s="41"/>
      <c r="D247" s="28"/>
      <c r="E247" s="28"/>
      <c r="F247" s="41"/>
      <c r="G247" s="28"/>
      <c r="H247" s="28"/>
      <c r="I247" s="41"/>
      <c r="J247" s="28"/>
      <c r="K247" s="28"/>
      <c r="L247" s="41"/>
      <c r="M247" s="28"/>
      <c r="N247" s="28"/>
      <c r="O247" s="28"/>
      <c r="P247" s="28"/>
      <c r="Q247" s="28"/>
      <c r="R247" s="41"/>
      <c r="S247" s="28"/>
      <c r="T247" s="28"/>
      <c r="U247" s="41"/>
      <c r="V247" s="28"/>
      <c r="W247" s="28"/>
      <c r="X247" s="41"/>
      <c r="Y247" s="28"/>
      <c r="Z247" s="28"/>
      <c r="AA247" s="41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</row>
    <row r="248" ht="12.75" customHeight="1">
      <c r="A248" s="28"/>
      <c r="B248" s="28"/>
      <c r="C248" s="41"/>
      <c r="D248" s="28"/>
      <c r="E248" s="28"/>
      <c r="F248" s="41"/>
      <c r="G248" s="28"/>
      <c r="H248" s="28"/>
      <c r="I248" s="41"/>
      <c r="J248" s="28"/>
      <c r="K248" s="28"/>
      <c r="L248" s="41"/>
      <c r="M248" s="28"/>
      <c r="N248" s="28"/>
      <c r="O248" s="28"/>
      <c r="P248" s="28"/>
      <c r="Q248" s="28"/>
      <c r="R248" s="41"/>
      <c r="S248" s="28"/>
      <c r="T248" s="28"/>
      <c r="U248" s="41"/>
      <c r="V248" s="28"/>
      <c r="W248" s="28"/>
      <c r="X248" s="41"/>
      <c r="Y248" s="28"/>
      <c r="Z248" s="28"/>
      <c r="AA248" s="41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</row>
    <row r="249" ht="12.75" customHeight="1">
      <c r="A249" s="28"/>
      <c r="B249" s="28"/>
      <c r="C249" s="41"/>
      <c r="D249" s="28"/>
      <c r="E249" s="28"/>
      <c r="F249" s="41"/>
      <c r="G249" s="28"/>
      <c r="H249" s="28"/>
      <c r="I249" s="41"/>
      <c r="J249" s="28"/>
      <c r="K249" s="28"/>
      <c r="L249" s="41"/>
      <c r="M249" s="28"/>
      <c r="N249" s="28"/>
      <c r="O249" s="28"/>
      <c r="P249" s="28"/>
      <c r="Q249" s="28"/>
      <c r="R249" s="41"/>
      <c r="S249" s="28"/>
      <c r="T249" s="28"/>
      <c r="U249" s="41"/>
      <c r="V249" s="28"/>
      <c r="W249" s="28"/>
      <c r="X249" s="41"/>
      <c r="Y249" s="28"/>
      <c r="Z249" s="28"/>
      <c r="AA249" s="41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</row>
    <row r="250" ht="12.75" customHeight="1">
      <c r="A250" s="28"/>
      <c r="B250" s="28"/>
      <c r="C250" s="41"/>
      <c r="D250" s="28"/>
      <c r="E250" s="28"/>
      <c r="F250" s="41"/>
      <c r="G250" s="28"/>
      <c r="H250" s="28"/>
      <c r="I250" s="41"/>
      <c r="J250" s="28"/>
      <c r="K250" s="28"/>
      <c r="L250" s="41"/>
      <c r="M250" s="28"/>
      <c r="N250" s="28"/>
      <c r="O250" s="28"/>
      <c r="P250" s="28"/>
      <c r="Q250" s="28"/>
      <c r="R250" s="41"/>
      <c r="S250" s="28"/>
      <c r="T250" s="28"/>
      <c r="U250" s="41"/>
      <c r="V250" s="28"/>
      <c r="W250" s="28"/>
      <c r="X250" s="41"/>
      <c r="Y250" s="28"/>
      <c r="Z250" s="28"/>
      <c r="AA250" s="41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</row>
    <row r="251" ht="12.75" customHeight="1">
      <c r="A251" s="28"/>
      <c r="B251" s="28"/>
      <c r="C251" s="41"/>
      <c r="D251" s="28"/>
      <c r="E251" s="28"/>
      <c r="F251" s="41"/>
      <c r="G251" s="28"/>
      <c r="H251" s="28"/>
      <c r="I251" s="41"/>
      <c r="J251" s="28"/>
      <c r="K251" s="28"/>
      <c r="L251" s="41"/>
      <c r="M251" s="28"/>
      <c r="N251" s="28"/>
      <c r="O251" s="28"/>
      <c r="P251" s="28"/>
      <c r="Q251" s="28"/>
      <c r="R251" s="41"/>
      <c r="S251" s="28"/>
      <c r="T251" s="28"/>
      <c r="U251" s="41"/>
      <c r="V251" s="28"/>
      <c r="W251" s="28"/>
      <c r="X251" s="41"/>
      <c r="Y251" s="28"/>
      <c r="Z251" s="28"/>
      <c r="AA251" s="41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</row>
    <row r="252" ht="12.75" customHeight="1">
      <c r="A252" s="28"/>
      <c r="B252" s="28"/>
      <c r="C252" s="41"/>
      <c r="D252" s="28"/>
      <c r="E252" s="28"/>
      <c r="F252" s="41"/>
      <c r="G252" s="28"/>
      <c r="H252" s="28"/>
      <c r="I252" s="41"/>
      <c r="J252" s="28"/>
      <c r="K252" s="28"/>
      <c r="L252" s="41"/>
      <c r="M252" s="28"/>
      <c r="N252" s="28"/>
      <c r="O252" s="28"/>
      <c r="P252" s="28"/>
      <c r="Q252" s="28"/>
      <c r="R252" s="41"/>
      <c r="S252" s="28"/>
      <c r="T252" s="28"/>
      <c r="U252" s="41"/>
      <c r="V252" s="28"/>
      <c r="W252" s="28"/>
      <c r="X252" s="41"/>
      <c r="Y252" s="28"/>
      <c r="Z252" s="28"/>
      <c r="AA252" s="41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</row>
    <row r="253" ht="12.75" customHeight="1">
      <c r="A253" s="28"/>
      <c r="B253" s="28"/>
      <c r="C253" s="41"/>
      <c r="D253" s="28"/>
      <c r="E253" s="28"/>
      <c r="F253" s="41"/>
      <c r="G253" s="28"/>
      <c r="H253" s="28"/>
      <c r="I253" s="41"/>
      <c r="J253" s="28"/>
      <c r="K253" s="28"/>
      <c r="L253" s="41"/>
      <c r="M253" s="28"/>
      <c r="N253" s="28"/>
      <c r="O253" s="28"/>
      <c r="P253" s="28"/>
      <c r="Q253" s="28"/>
      <c r="R253" s="41"/>
      <c r="S253" s="28"/>
      <c r="T253" s="28"/>
      <c r="U253" s="41"/>
      <c r="V253" s="28"/>
      <c r="W253" s="28"/>
      <c r="X253" s="41"/>
      <c r="Y253" s="28"/>
      <c r="Z253" s="28"/>
      <c r="AA253" s="41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</row>
    <row r="254" ht="12.75" customHeight="1">
      <c r="A254" s="28"/>
      <c r="B254" s="28"/>
      <c r="C254" s="41"/>
      <c r="D254" s="28"/>
      <c r="E254" s="28"/>
      <c r="F254" s="41"/>
      <c r="G254" s="28"/>
      <c r="H254" s="28"/>
      <c r="I254" s="41"/>
      <c r="J254" s="28"/>
      <c r="K254" s="28"/>
      <c r="L254" s="41"/>
      <c r="M254" s="28"/>
      <c r="N254" s="28"/>
      <c r="O254" s="28"/>
      <c r="P254" s="28"/>
      <c r="Q254" s="28"/>
      <c r="R254" s="41"/>
      <c r="S254" s="28"/>
      <c r="T254" s="28"/>
      <c r="U254" s="41"/>
      <c r="V254" s="28"/>
      <c r="W254" s="28"/>
      <c r="X254" s="41"/>
      <c r="Y254" s="28"/>
      <c r="Z254" s="28"/>
      <c r="AA254" s="41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</row>
    <row r="255" ht="12.75" customHeight="1">
      <c r="A255" s="28"/>
      <c r="B255" s="28"/>
      <c r="C255" s="41"/>
      <c r="D255" s="28"/>
      <c r="E255" s="28"/>
      <c r="F255" s="41"/>
      <c r="G255" s="28"/>
      <c r="H255" s="28"/>
      <c r="I255" s="41"/>
      <c r="J255" s="28"/>
      <c r="K255" s="28"/>
      <c r="L255" s="41"/>
      <c r="M255" s="28"/>
      <c r="N255" s="28"/>
      <c r="O255" s="28"/>
      <c r="P255" s="28"/>
      <c r="Q255" s="28"/>
      <c r="R255" s="41"/>
      <c r="S255" s="28"/>
      <c r="T255" s="28"/>
      <c r="U255" s="41"/>
      <c r="V255" s="28"/>
      <c r="W255" s="28"/>
      <c r="X255" s="41"/>
      <c r="Y255" s="28"/>
      <c r="Z255" s="28"/>
      <c r="AA255" s="41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</row>
    <row r="256" ht="12.75" customHeight="1">
      <c r="A256" s="28"/>
      <c r="B256" s="28"/>
      <c r="C256" s="41"/>
      <c r="D256" s="28"/>
      <c r="E256" s="28"/>
      <c r="F256" s="41"/>
      <c r="G256" s="28"/>
      <c r="H256" s="28"/>
      <c r="I256" s="41"/>
      <c r="J256" s="28"/>
      <c r="K256" s="28"/>
      <c r="L256" s="41"/>
      <c r="M256" s="28"/>
      <c r="N256" s="28"/>
      <c r="O256" s="28"/>
      <c r="P256" s="28"/>
      <c r="Q256" s="28"/>
      <c r="R256" s="41"/>
      <c r="S256" s="28"/>
      <c r="T256" s="28"/>
      <c r="U256" s="41"/>
      <c r="V256" s="28"/>
      <c r="W256" s="28"/>
      <c r="X256" s="41"/>
      <c r="Y256" s="28"/>
      <c r="Z256" s="28"/>
      <c r="AA256" s="41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</row>
    <row r="257" ht="12.75" customHeight="1">
      <c r="A257" s="28"/>
      <c r="B257" s="28"/>
      <c r="C257" s="41"/>
      <c r="D257" s="28"/>
      <c r="E257" s="28"/>
      <c r="F257" s="41"/>
      <c r="G257" s="28"/>
      <c r="H257" s="28"/>
      <c r="I257" s="41"/>
      <c r="J257" s="28"/>
      <c r="K257" s="28"/>
      <c r="L257" s="41"/>
      <c r="M257" s="28"/>
      <c r="N257" s="28"/>
      <c r="O257" s="28"/>
      <c r="P257" s="28"/>
      <c r="Q257" s="28"/>
      <c r="R257" s="41"/>
      <c r="S257" s="28"/>
      <c r="T257" s="28"/>
      <c r="U257" s="41"/>
      <c r="V257" s="28"/>
      <c r="W257" s="28"/>
      <c r="X257" s="41"/>
      <c r="Y257" s="28"/>
      <c r="Z257" s="28"/>
      <c r="AA257" s="41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</row>
    <row r="258" ht="12.75" customHeight="1">
      <c r="A258" s="28"/>
      <c r="B258" s="28"/>
      <c r="C258" s="41"/>
      <c r="D258" s="28"/>
      <c r="E258" s="28"/>
      <c r="F258" s="41"/>
      <c r="G258" s="28"/>
      <c r="H258" s="28"/>
      <c r="I258" s="41"/>
      <c r="J258" s="28"/>
      <c r="K258" s="28"/>
      <c r="L258" s="41"/>
      <c r="M258" s="28"/>
      <c r="N258" s="28"/>
      <c r="O258" s="28"/>
      <c r="P258" s="28"/>
      <c r="Q258" s="28"/>
      <c r="R258" s="41"/>
      <c r="S258" s="28"/>
      <c r="T258" s="28"/>
      <c r="U258" s="41"/>
      <c r="V258" s="28"/>
      <c r="W258" s="28"/>
      <c r="X258" s="41"/>
      <c r="Y258" s="28"/>
      <c r="Z258" s="28"/>
      <c r="AA258" s="41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</row>
    <row r="259" ht="12.75" customHeight="1">
      <c r="A259" s="28"/>
      <c r="B259" s="28"/>
      <c r="C259" s="41"/>
      <c r="D259" s="28"/>
      <c r="E259" s="28"/>
      <c r="F259" s="41"/>
      <c r="G259" s="28"/>
      <c r="H259" s="28"/>
      <c r="I259" s="41"/>
      <c r="J259" s="28"/>
      <c r="K259" s="28"/>
      <c r="L259" s="41"/>
      <c r="M259" s="28"/>
      <c r="N259" s="28"/>
      <c r="O259" s="28"/>
      <c r="P259" s="28"/>
      <c r="Q259" s="28"/>
      <c r="R259" s="41"/>
      <c r="S259" s="28"/>
      <c r="T259" s="28"/>
      <c r="U259" s="41"/>
      <c r="V259" s="28"/>
      <c r="W259" s="28"/>
      <c r="X259" s="41"/>
      <c r="Y259" s="28"/>
      <c r="Z259" s="28"/>
      <c r="AA259" s="41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</row>
    <row r="260" ht="12.75" customHeight="1">
      <c r="A260" s="28"/>
      <c r="B260" s="28"/>
      <c r="C260" s="41"/>
      <c r="D260" s="28"/>
      <c r="E260" s="28"/>
      <c r="F260" s="41"/>
      <c r="G260" s="28"/>
      <c r="H260" s="28"/>
      <c r="I260" s="41"/>
      <c r="J260" s="28"/>
      <c r="K260" s="28"/>
      <c r="L260" s="41"/>
      <c r="M260" s="28"/>
      <c r="N260" s="28"/>
      <c r="O260" s="28"/>
      <c r="P260" s="28"/>
      <c r="Q260" s="28"/>
      <c r="R260" s="41"/>
      <c r="S260" s="28"/>
      <c r="T260" s="28"/>
      <c r="U260" s="41"/>
      <c r="V260" s="28"/>
      <c r="W260" s="28"/>
      <c r="X260" s="41"/>
      <c r="Y260" s="28"/>
      <c r="Z260" s="28"/>
      <c r="AA260" s="41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</row>
    <row r="261" ht="12.75" customHeight="1">
      <c r="A261" s="28"/>
      <c r="B261" s="28"/>
      <c r="C261" s="41"/>
      <c r="D261" s="28"/>
      <c r="E261" s="28"/>
      <c r="F261" s="41"/>
      <c r="G261" s="28"/>
      <c r="H261" s="28"/>
      <c r="I261" s="41"/>
      <c r="J261" s="28"/>
      <c r="K261" s="28"/>
      <c r="L261" s="41"/>
      <c r="M261" s="28"/>
      <c r="N261" s="28"/>
      <c r="O261" s="28"/>
      <c r="P261" s="28"/>
      <c r="Q261" s="28"/>
      <c r="R261" s="41"/>
      <c r="S261" s="28"/>
      <c r="T261" s="28"/>
      <c r="U261" s="41"/>
      <c r="V261" s="28"/>
      <c r="W261" s="28"/>
      <c r="X261" s="41"/>
      <c r="Y261" s="28"/>
      <c r="Z261" s="28"/>
      <c r="AA261" s="41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</row>
    <row r="262" ht="12.75" customHeight="1">
      <c r="A262" s="28"/>
      <c r="B262" s="28"/>
      <c r="C262" s="41"/>
      <c r="D262" s="28"/>
      <c r="E262" s="28"/>
      <c r="F262" s="41"/>
      <c r="G262" s="28"/>
      <c r="H262" s="28"/>
      <c r="I262" s="41"/>
      <c r="J262" s="28"/>
      <c r="K262" s="28"/>
      <c r="L262" s="41"/>
      <c r="M262" s="28"/>
      <c r="N262" s="28"/>
      <c r="O262" s="28"/>
      <c r="P262" s="28"/>
      <c r="Q262" s="28"/>
      <c r="R262" s="41"/>
      <c r="S262" s="28"/>
      <c r="T262" s="28"/>
      <c r="U262" s="41"/>
      <c r="V262" s="28"/>
      <c r="W262" s="28"/>
      <c r="X262" s="41"/>
      <c r="Y262" s="28"/>
      <c r="Z262" s="28"/>
      <c r="AA262" s="41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</row>
    <row r="263" ht="12.75" customHeight="1">
      <c r="A263" s="28"/>
      <c r="B263" s="28"/>
      <c r="C263" s="41"/>
      <c r="D263" s="28"/>
      <c r="E263" s="28"/>
      <c r="F263" s="41"/>
      <c r="G263" s="28"/>
      <c r="H263" s="28"/>
      <c r="I263" s="41"/>
      <c r="J263" s="28"/>
      <c r="K263" s="28"/>
      <c r="L263" s="41"/>
      <c r="M263" s="28"/>
      <c r="N263" s="28"/>
      <c r="O263" s="28"/>
      <c r="P263" s="28"/>
      <c r="Q263" s="28"/>
      <c r="R263" s="41"/>
      <c r="S263" s="28"/>
      <c r="T263" s="28"/>
      <c r="U263" s="41"/>
      <c r="V263" s="28"/>
      <c r="W263" s="28"/>
      <c r="X263" s="41"/>
      <c r="Y263" s="28"/>
      <c r="Z263" s="28"/>
      <c r="AA263" s="41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</row>
    <row r="264" ht="12.75" customHeight="1">
      <c r="A264" s="28"/>
      <c r="B264" s="28"/>
      <c r="C264" s="41"/>
      <c r="D264" s="28"/>
      <c r="E264" s="28"/>
      <c r="F264" s="41"/>
      <c r="G264" s="28"/>
      <c r="H264" s="28"/>
      <c r="I264" s="41"/>
      <c r="J264" s="28"/>
      <c r="K264" s="28"/>
      <c r="L264" s="41"/>
      <c r="M264" s="28"/>
      <c r="N264" s="28"/>
      <c r="O264" s="28"/>
      <c r="P264" s="28"/>
      <c r="Q264" s="28"/>
      <c r="R264" s="41"/>
      <c r="S264" s="28"/>
      <c r="T264" s="28"/>
      <c r="U264" s="41"/>
      <c r="V264" s="28"/>
      <c r="W264" s="28"/>
      <c r="X264" s="41"/>
      <c r="Y264" s="28"/>
      <c r="Z264" s="28"/>
      <c r="AA264" s="41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</row>
    <row r="265" ht="15.75" customHeight="1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</row>
    <row r="266" ht="15.75" customHeight="1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</row>
    <row r="267" ht="15.75" customHeight="1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</row>
    <row r="268" ht="15.75" customHeight="1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</row>
    <row r="269" ht="15.75" customHeight="1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</row>
    <row r="270" ht="15.75" customHeight="1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</row>
    <row r="271" ht="15.75" customHeight="1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2"/>
      <c r="AK271" s="122"/>
      <c r="AL271" s="122"/>
    </row>
    <row r="272" ht="15.75" customHeight="1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</row>
    <row r="273" ht="15.75" customHeight="1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</row>
    <row r="274" ht="15.75" customHeight="1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22"/>
      <c r="AI274" s="122"/>
      <c r="AJ274" s="122"/>
      <c r="AK274" s="122"/>
      <c r="AL274" s="122"/>
    </row>
    <row r="275" ht="15.75" customHeight="1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</row>
    <row r="276" ht="15.75" customHeight="1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22"/>
      <c r="AI276" s="122"/>
      <c r="AJ276" s="122"/>
      <c r="AK276" s="122"/>
      <c r="AL276" s="122"/>
    </row>
    <row r="277" ht="15.75" customHeight="1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</row>
    <row r="278" ht="15.75" customHeight="1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22"/>
      <c r="AI278" s="122"/>
      <c r="AJ278" s="122"/>
      <c r="AK278" s="122"/>
      <c r="AL278" s="122"/>
    </row>
    <row r="279" ht="15.75" customHeight="1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</row>
    <row r="280" ht="15.75" customHeight="1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</row>
    <row r="281" ht="15.75" customHeight="1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22"/>
      <c r="AI281" s="122"/>
      <c r="AJ281" s="122"/>
      <c r="AK281" s="122"/>
      <c r="AL281" s="122"/>
    </row>
    <row r="282" ht="15.75" customHeight="1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22"/>
      <c r="AI282" s="122"/>
      <c r="AJ282" s="122"/>
      <c r="AK282" s="122"/>
      <c r="AL282" s="122"/>
    </row>
    <row r="283" ht="15.75" customHeight="1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22"/>
      <c r="AJ283" s="122"/>
      <c r="AK283" s="122"/>
      <c r="AL283" s="122"/>
    </row>
    <row r="284" ht="15.75" customHeight="1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22"/>
      <c r="AI284" s="122"/>
      <c r="AJ284" s="122"/>
      <c r="AK284" s="122"/>
      <c r="AL284" s="122"/>
    </row>
    <row r="285" ht="15.75" customHeight="1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2"/>
      <c r="AL285" s="122"/>
    </row>
    <row r="286" ht="15.75" customHeight="1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  <c r="AJ286" s="122"/>
      <c r="AK286" s="122"/>
      <c r="AL286" s="122"/>
    </row>
    <row r="287" ht="15.75" customHeight="1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  <c r="AJ287" s="122"/>
      <c r="AK287" s="122"/>
      <c r="AL287" s="122"/>
    </row>
    <row r="288" ht="15.75" customHeight="1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</row>
    <row r="289" ht="15.75" customHeight="1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22"/>
      <c r="AI289" s="122"/>
      <c r="AJ289" s="122"/>
      <c r="AK289" s="122"/>
      <c r="AL289" s="122"/>
    </row>
    <row r="290" ht="15.75" customHeight="1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22"/>
      <c r="AJ290" s="122"/>
      <c r="AK290" s="122"/>
      <c r="AL290" s="122"/>
    </row>
    <row r="291" ht="15.75" customHeight="1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</row>
    <row r="292" ht="15.75" customHeight="1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22"/>
      <c r="AJ292" s="122"/>
      <c r="AK292" s="122"/>
      <c r="AL292" s="122"/>
    </row>
    <row r="293" ht="15.75" customHeight="1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</row>
    <row r="294" ht="15.75" customHeight="1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</row>
    <row r="295" ht="15.75" customHeight="1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</row>
    <row r="296" ht="15.75" customHeight="1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2"/>
      <c r="AI296" s="122"/>
      <c r="AJ296" s="122"/>
      <c r="AK296" s="122"/>
      <c r="AL296" s="122"/>
    </row>
    <row r="297" ht="15.75" customHeight="1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2"/>
      <c r="AI297" s="122"/>
      <c r="AJ297" s="122"/>
      <c r="AK297" s="122"/>
      <c r="AL297" s="122"/>
    </row>
    <row r="298" ht="15.75" customHeight="1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2"/>
      <c r="AI298" s="122"/>
      <c r="AJ298" s="122"/>
      <c r="AK298" s="122"/>
      <c r="AL298" s="122"/>
    </row>
    <row r="299" ht="15.75" customHeight="1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122"/>
    </row>
    <row r="300" ht="15.75" customHeight="1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22"/>
      <c r="AL300" s="122"/>
    </row>
    <row r="301" ht="15.75" customHeight="1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122"/>
      <c r="AD301" s="122"/>
      <c r="AE301" s="122"/>
      <c r="AF301" s="122"/>
      <c r="AG301" s="122"/>
      <c r="AH301" s="122"/>
      <c r="AI301" s="122"/>
      <c r="AJ301" s="122"/>
      <c r="AK301" s="122"/>
      <c r="AL301" s="122"/>
    </row>
    <row r="302" ht="15.75" customHeight="1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</row>
    <row r="303" ht="15.75" customHeight="1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</row>
    <row r="304" ht="15.75" customHeight="1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</row>
    <row r="305" ht="15.75" customHeight="1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22"/>
      <c r="AI305" s="122"/>
      <c r="AJ305" s="122"/>
      <c r="AK305" s="122"/>
      <c r="AL305" s="122"/>
    </row>
    <row r="306" ht="15.75" customHeight="1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</row>
    <row r="307" ht="15.75" customHeight="1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</row>
    <row r="308" ht="15.75" customHeight="1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22"/>
      <c r="AI308" s="122"/>
      <c r="AJ308" s="122"/>
      <c r="AK308" s="122"/>
      <c r="AL308" s="122"/>
    </row>
    <row r="309" ht="15.75" customHeight="1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</row>
    <row r="310" ht="15.75" customHeight="1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</row>
    <row r="311" ht="15.75" customHeight="1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</row>
    <row r="312" ht="15.75" customHeight="1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</row>
    <row r="313" ht="15.75" customHeight="1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2"/>
    </row>
    <row r="314" ht="15.75" customHeight="1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2"/>
      <c r="AH314" s="122"/>
      <c r="AI314" s="122"/>
      <c r="AJ314" s="122"/>
      <c r="AK314" s="122"/>
      <c r="AL314" s="122"/>
    </row>
    <row r="315" ht="15.75" customHeight="1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2"/>
    </row>
    <row r="316" ht="15.75" customHeight="1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</row>
    <row r="317" ht="15.75" customHeight="1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22"/>
      <c r="AI317" s="122"/>
      <c r="AJ317" s="122"/>
      <c r="AK317" s="122"/>
      <c r="AL317" s="122"/>
    </row>
    <row r="318" ht="15.75" customHeight="1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  <c r="AC318" s="122"/>
      <c r="AD318" s="122"/>
      <c r="AE318" s="122"/>
      <c r="AF318" s="122"/>
      <c r="AG318" s="122"/>
      <c r="AH318" s="122"/>
      <c r="AI318" s="122"/>
      <c r="AJ318" s="122"/>
      <c r="AK318" s="122"/>
      <c r="AL318" s="122"/>
    </row>
    <row r="319" ht="15.75" customHeight="1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  <c r="AC319" s="122"/>
      <c r="AD319" s="122"/>
      <c r="AE319" s="122"/>
      <c r="AF319" s="122"/>
      <c r="AG319" s="122"/>
      <c r="AH319" s="122"/>
      <c r="AI319" s="122"/>
      <c r="AJ319" s="122"/>
      <c r="AK319" s="122"/>
      <c r="AL319" s="122"/>
    </row>
    <row r="320" ht="15.75" customHeight="1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122"/>
      <c r="AD320" s="122"/>
      <c r="AE320" s="122"/>
      <c r="AF320" s="122"/>
      <c r="AG320" s="122"/>
      <c r="AH320" s="122"/>
      <c r="AI320" s="122"/>
      <c r="AJ320" s="122"/>
      <c r="AK320" s="122"/>
      <c r="AL320" s="122"/>
    </row>
    <row r="321" ht="15.75" customHeight="1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122"/>
      <c r="AD321" s="122"/>
      <c r="AE321" s="122"/>
      <c r="AF321" s="122"/>
      <c r="AG321" s="122"/>
      <c r="AH321" s="122"/>
      <c r="AI321" s="122"/>
      <c r="AJ321" s="122"/>
      <c r="AK321" s="122"/>
      <c r="AL321" s="122"/>
    </row>
    <row r="322" ht="15.75" customHeight="1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2"/>
      <c r="AK322" s="122"/>
      <c r="AL322" s="122"/>
    </row>
    <row r="323" ht="15.75" customHeight="1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122"/>
      <c r="AD323" s="122"/>
      <c r="AE323" s="122"/>
      <c r="AF323" s="122"/>
      <c r="AG323" s="122"/>
      <c r="AH323" s="122"/>
      <c r="AI323" s="122"/>
      <c r="AJ323" s="122"/>
      <c r="AK323" s="122"/>
      <c r="AL323" s="122"/>
    </row>
    <row r="324" ht="15.75" customHeight="1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22"/>
      <c r="AI324" s="122"/>
      <c r="AJ324" s="122"/>
      <c r="AK324" s="122"/>
      <c r="AL324" s="122"/>
    </row>
    <row r="325" ht="15.75" customHeight="1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22"/>
      <c r="AI325" s="122"/>
      <c r="AJ325" s="122"/>
      <c r="AK325" s="122"/>
      <c r="AL325" s="122"/>
    </row>
    <row r="326" ht="15.75" customHeight="1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22"/>
      <c r="AH326" s="122"/>
      <c r="AI326" s="122"/>
      <c r="AJ326" s="122"/>
      <c r="AK326" s="122"/>
      <c r="AL326" s="122"/>
    </row>
    <row r="327" ht="15.75" customHeight="1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2"/>
    </row>
    <row r="328" ht="15.75" customHeight="1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</row>
    <row r="329" ht="15.75" customHeight="1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22"/>
      <c r="AL329" s="122"/>
    </row>
    <row r="330" ht="15.75" customHeight="1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</row>
    <row r="331" ht="15.75" customHeight="1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</row>
    <row r="332" ht="15.75" customHeight="1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22"/>
      <c r="AI332" s="122"/>
      <c r="AJ332" s="122"/>
      <c r="AK332" s="122"/>
      <c r="AL332" s="122"/>
    </row>
    <row r="333" ht="15.75" customHeight="1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2"/>
      <c r="AK333" s="122"/>
      <c r="AL333" s="122"/>
    </row>
    <row r="334" ht="15.75" customHeight="1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  <c r="AC334" s="122"/>
      <c r="AD334" s="122"/>
      <c r="AE334" s="122"/>
      <c r="AF334" s="122"/>
      <c r="AG334" s="122"/>
      <c r="AH334" s="122"/>
      <c r="AI334" s="122"/>
      <c r="AJ334" s="122"/>
      <c r="AK334" s="122"/>
      <c r="AL334" s="122"/>
    </row>
    <row r="335" ht="15.75" customHeight="1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122"/>
      <c r="AD335" s="122"/>
      <c r="AE335" s="122"/>
      <c r="AF335" s="122"/>
      <c r="AG335" s="122"/>
      <c r="AH335" s="122"/>
      <c r="AI335" s="122"/>
      <c r="AJ335" s="122"/>
      <c r="AK335" s="122"/>
      <c r="AL335" s="122"/>
    </row>
    <row r="336" ht="15.75" customHeight="1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122"/>
      <c r="AD336" s="122"/>
      <c r="AE336" s="122"/>
      <c r="AF336" s="122"/>
      <c r="AG336" s="122"/>
      <c r="AH336" s="122"/>
      <c r="AI336" s="122"/>
      <c r="AJ336" s="122"/>
      <c r="AK336" s="122"/>
      <c r="AL336" s="122"/>
    </row>
    <row r="337" ht="15.75" customHeight="1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</row>
    <row r="338" ht="15.75" customHeight="1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  <c r="AJ338" s="122"/>
      <c r="AK338" s="122"/>
      <c r="AL338" s="122"/>
    </row>
    <row r="339" ht="15.75" customHeight="1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122"/>
      <c r="AD339" s="122"/>
      <c r="AE339" s="122"/>
      <c r="AF339" s="122"/>
      <c r="AG339" s="122"/>
      <c r="AH339" s="122"/>
      <c r="AI339" s="122"/>
      <c r="AJ339" s="122"/>
      <c r="AK339" s="122"/>
      <c r="AL339" s="122"/>
    </row>
    <row r="340" ht="15.75" customHeight="1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122"/>
      <c r="AD340" s="122"/>
      <c r="AE340" s="122"/>
      <c r="AF340" s="122"/>
      <c r="AG340" s="122"/>
      <c r="AH340" s="122"/>
      <c r="AI340" s="122"/>
      <c r="AJ340" s="122"/>
      <c r="AK340" s="122"/>
      <c r="AL340" s="122"/>
    </row>
    <row r="341" ht="15.75" customHeight="1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122"/>
      <c r="AD341" s="122"/>
      <c r="AE341" s="122"/>
      <c r="AF341" s="122"/>
      <c r="AG341" s="122"/>
      <c r="AH341" s="122"/>
      <c r="AI341" s="122"/>
      <c r="AJ341" s="122"/>
      <c r="AK341" s="122"/>
      <c r="AL341" s="122"/>
    </row>
    <row r="342" ht="15.75" customHeight="1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/>
      <c r="AE342" s="122"/>
      <c r="AF342" s="122"/>
      <c r="AG342" s="122"/>
      <c r="AH342" s="122"/>
      <c r="AI342" s="122"/>
      <c r="AJ342" s="122"/>
      <c r="AK342" s="122"/>
      <c r="AL342" s="122"/>
    </row>
    <row r="343" ht="15.75" customHeight="1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22"/>
      <c r="AI343" s="122"/>
      <c r="AJ343" s="122"/>
      <c r="AK343" s="122"/>
      <c r="AL343" s="122"/>
    </row>
    <row r="344" ht="15.75" customHeight="1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22"/>
      <c r="AI344" s="122"/>
      <c r="AJ344" s="122"/>
      <c r="AK344" s="122"/>
      <c r="AL344" s="122"/>
    </row>
    <row r="345" ht="15.75" customHeight="1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22"/>
      <c r="AI345" s="122"/>
      <c r="AJ345" s="122"/>
      <c r="AK345" s="122"/>
      <c r="AL345" s="122"/>
    </row>
    <row r="346" ht="15.75" customHeight="1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22"/>
      <c r="AI346" s="122"/>
      <c r="AJ346" s="122"/>
      <c r="AK346" s="122"/>
      <c r="AL346" s="122"/>
    </row>
    <row r="347" ht="15.75" customHeight="1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122"/>
      <c r="AD347" s="122"/>
      <c r="AE347" s="122"/>
      <c r="AF347" s="122"/>
      <c r="AG347" s="122"/>
      <c r="AH347" s="122"/>
      <c r="AI347" s="122"/>
      <c r="AJ347" s="122"/>
      <c r="AK347" s="122"/>
      <c r="AL347" s="122"/>
    </row>
    <row r="348" ht="15.75" customHeight="1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2"/>
      <c r="AH348" s="122"/>
      <c r="AI348" s="122"/>
      <c r="AJ348" s="122"/>
      <c r="AK348" s="122"/>
      <c r="AL348" s="122"/>
    </row>
    <row r="349" ht="15.75" customHeight="1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22"/>
      <c r="AI349" s="122"/>
      <c r="AJ349" s="122"/>
      <c r="AK349" s="122"/>
      <c r="AL349" s="122"/>
    </row>
    <row r="350" ht="15.75" customHeight="1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122"/>
      <c r="AD350" s="122"/>
      <c r="AE350" s="122"/>
      <c r="AF350" s="122"/>
      <c r="AG350" s="122"/>
      <c r="AH350" s="122"/>
      <c r="AI350" s="122"/>
      <c r="AJ350" s="122"/>
      <c r="AK350" s="122"/>
      <c r="AL350" s="122"/>
    </row>
    <row r="351" ht="15.75" customHeight="1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</row>
    <row r="352" ht="15.75" customHeight="1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2"/>
      <c r="AK352" s="122"/>
      <c r="AL352" s="122"/>
    </row>
    <row r="353" ht="15.75" customHeight="1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22"/>
      <c r="AH353" s="122"/>
      <c r="AI353" s="122"/>
      <c r="AJ353" s="122"/>
      <c r="AK353" s="122"/>
      <c r="AL353" s="122"/>
    </row>
    <row r="354" ht="15.75" customHeight="1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2"/>
      <c r="AH354" s="122"/>
      <c r="AI354" s="122"/>
      <c r="AJ354" s="122"/>
      <c r="AK354" s="122"/>
      <c r="AL354" s="122"/>
    </row>
    <row r="355" ht="15.75" customHeight="1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22"/>
      <c r="AI355" s="122"/>
      <c r="AJ355" s="122"/>
      <c r="AK355" s="122"/>
      <c r="AL355" s="122"/>
    </row>
    <row r="356" ht="15.75" customHeight="1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  <c r="AL356" s="122"/>
    </row>
    <row r="357" ht="15.75" customHeight="1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</row>
    <row r="358" ht="15.75" customHeight="1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</row>
    <row r="359" ht="15.75" customHeight="1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</row>
    <row r="360" ht="15.75" customHeight="1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</row>
    <row r="361" ht="15.75" customHeight="1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22"/>
      <c r="AI361" s="122"/>
      <c r="AJ361" s="122"/>
      <c r="AK361" s="122"/>
      <c r="AL361" s="122"/>
    </row>
    <row r="362" ht="15.75" customHeight="1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</row>
    <row r="363" ht="15.75" customHeight="1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</row>
    <row r="364" ht="15.75" customHeight="1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</row>
    <row r="365" ht="15.75" customHeight="1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</row>
    <row r="366" ht="15.75" customHeight="1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22"/>
      <c r="AI366" s="122"/>
      <c r="AJ366" s="122"/>
      <c r="AK366" s="122"/>
      <c r="AL366" s="122"/>
    </row>
    <row r="367" ht="15.75" customHeight="1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</row>
    <row r="368" ht="15.75" customHeight="1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</row>
    <row r="369" ht="15.75" customHeight="1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  <c r="AL369" s="122"/>
    </row>
    <row r="370" ht="15.75" customHeight="1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2"/>
    </row>
    <row r="371" ht="15.75" customHeight="1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</row>
    <row r="372" ht="15.75" customHeight="1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</row>
    <row r="373" ht="15.75" customHeight="1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</row>
    <row r="374" ht="15.75" customHeight="1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2"/>
    </row>
    <row r="375" ht="15.75" customHeight="1">
      <c r="A375" s="122"/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</row>
    <row r="376" ht="15.75" customHeight="1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  <c r="AL376" s="122"/>
    </row>
    <row r="377" ht="15.75" customHeight="1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</row>
    <row r="378" ht="15.75" customHeight="1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  <c r="AD378" s="122"/>
      <c r="AE378" s="122"/>
      <c r="AF378" s="122"/>
      <c r="AG378" s="122"/>
      <c r="AH378" s="122"/>
      <c r="AI378" s="122"/>
      <c r="AJ378" s="122"/>
      <c r="AK378" s="122"/>
      <c r="AL378" s="122"/>
    </row>
    <row r="379" ht="15.75" customHeight="1">
      <c r="A379" s="122"/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</row>
    <row r="380" ht="15.75" customHeight="1">
      <c r="A380" s="122"/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22"/>
      <c r="AH380" s="122"/>
      <c r="AI380" s="122"/>
      <c r="AJ380" s="122"/>
      <c r="AK380" s="122"/>
      <c r="AL380" s="122"/>
    </row>
    <row r="381" ht="15.75" customHeight="1">
      <c r="A381" s="122"/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122"/>
      <c r="AD381" s="122"/>
      <c r="AE381" s="122"/>
      <c r="AF381" s="122"/>
      <c r="AG381" s="122"/>
      <c r="AH381" s="122"/>
      <c r="AI381" s="122"/>
      <c r="AJ381" s="122"/>
      <c r="AK381" s="122"/>
      <c r="AL381" s="122"/>
    </row>
    <row r="382" ht="15.75" customHeight="1">
      <c r="A382" s="122"/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</row>
    <row r="383" ht="15.75" customHeight="1">
      <c r="A383" s="122"/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  <c r="AD383" s="122"/>
      <c r="AE383" s="122"/>
      <c r="AF383" s="122"/>
      <c r="AG383" s="122"/>
      <c r="AH383" s="122"/>
      <c r="AI383" s="122"/>
      <c r="AJ383" s="122"/>
      <c r="AK383" s="122"/>
      <c r="AL383" s="122"/>
    </row>
    <row r="384" ht="15.75" customHeight="1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  <c r="AI384" s="122"/>
      <c r="AJ384" s="122"/>
      <c r="AK384" s="122"/>
      <c r="AL384" s="122"/>
    </row>
    <row r="385" ht="15.75" customHeight="1">
      <c r="A385" s="122"/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</row>
    <row r="386" ht="15.75" customHeight="1">
      <c r="A386" s="122"/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122"/>
      <c r="AD386" s="122"/>
      <c r="AE386" s="122"/>
      <c r="AF386" s="122"/>
      <c r="AG386" s="122"/>
      <c r="AH386" s="122"/>
      <c r="AI386" s="122"/>
      <c r="AJ386" s="122"/>
      <c r="AK386" s="122"/>
      <c r="AL386" s="122"/>
    </row>
    <row r="387" ht="15.75" customHeight="1">
      <c r="A387" s="122"/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  <c r="AF387" s="122"/>
      <c r="AG387" s="122"/>
      <c r="AH387" s="122"/>
      <c r="AI387" s="122"/>
      <c r="AJ387" s="122"/>
      <c r="AK387" s="122"/>
      <c r="AL387" s="122"/>
    </row>
    <row r="388" ht="15.75" customHeight="1">
      <c r="A388" s="122"/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  <c r="AF388" s="122"/>
      <c r="AG388" s="122"/>
      <c r="AH388" s="122"/>
      <c r="AI388" s="122"/>
      <c r="AJ388" s="122"/>
      <c r="AK388" s="122"/>
      <c r="AL388" s="122"/>
    </row>
    <row r="389" ht="15.75" customHeight="1">
      <c r="A389" s="122"/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122"/>
      <c r="AD389" s="122"/>
      <c r="AE389" s="122"/>
      <c r="AF389" s="122"/>
      <c r="AG389" s="122"/>
      <c r="AH389" s="122"/>
      <c r="AI389" s="122"/>
      <c r="AJ389" s="122"/>
      <c r="AK389" s="122"/>
      <c r="AL389" s="122"/>
    </row>
    <row r="390" ht="15.75" customHeight="1">
      <c r="A390" s="122"/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2"/>
      <c r="AE390" s="122"/>
      <c r="AF390" s="122"/>
      <c r="AG390" s="122"/>
      <c r="AH390" s="122"/>
      <c r="AI390" s="122"/>
      <c r="AJ390" s="122"/>
      <c r="AK390" s="122"/>
      <c r="AL390" s="122"/>
    </row>
    <row r="391" ht="15.75" customHeight="1">
      <c r="A391" s="122"/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122"/>
      <c r="AD391" s="122"/>
      <c r="AE391" s="122"/>
      <c r="AF391" s="122"/>
      <c r="AG391" s="122"/>
      <c r="AH391" s="122"/>
      <c r="AI391" s="122"/>
      <c r="AJ391" s="122"/>
      <c r="AK391" s="122"/>
      <c r="AL391" s="122"/>
    </row>
    <row r="392" ht="15.75" customHeight="1">
      <c r="A392" s="122"/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  <c r="AC392" s="122"/>
      <c r="AD392" s="122"/>
      <c r="AE392" s="122"/>
      <c r="AF392" s="122"/>
      <c r="AG392" s="122"/>
      <c r="AH392" s="122"/>
      <c r="AI392" s="122"/>
      <c r="AJ392" s="122"/>
      <c r="AK392" s="122"/>
      <c r="AL392" s="122"/>
    </row>
    <row r="393" ht="15.75" customHeight="1">
      <c r="A393" s="122"/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</row>
    <row r="394" ht="15.75" customHeight="1">
      <c r="A394" s="122"/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</row>
    <row r="395" ht="15.75" customHeight="1">
      <c r="A395" s="122"/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</row>
    <row r="396" ht="15.75" customHeight="1">
      <c r="A396" s="122"/>
      <c r="B396" s="122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122"/>
      <c r="AD396" s="122"/>
      <c r="AE396" s="122"/>
      <c r="AF396" s="122"/>
      <c r="AG396" s="122"/>
      <c r="AH396" s="122"/>
      <c r="AI396" s="122"/>
      <c r="AJ396" s="122"/>
      <c r="AK396" s="122"/>
      <c r="AL396" s="122"/>
    </row>
    <row r="397" ht="15.75" customHeight="1">
      <c r="A397" s="122"/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122"/>
      <c r="AD397" s="122"/>
      <c r="AE397" s="122"/>
      <c r="AF397" s="122"/>
      <c r="AG397" s="122"/>
      <c r="AH397" s="122"/>
      <c r="AI397" s="122"/>
      <c r="AJ397" s="122"/>
      <c r="AK397" s="122"/>
      <c r="AL397" s="122"/>
    </row>
    <row r="398" ht="15.75" customHeight="1">
      <c r="A398" s="122"/>
      <c r="B398" s="122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22"/>
      <c r="AI398" s="122"/>
      <c r="AJ398" s="122"/>
      <c r="AK398" s="122"/>
      <c r="AL398" s="122"/>
    </row>
    <row r="399" ht="15.75" customHeight="1">
      <c r="A399" s="122"/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122"/>
      <c r="AD399" s="122"/>
      <c r="AE399" s="122"/>
      <c r="AF399" s="122"/>
      <c r="AG399" s="122"/>
      <c r="AH399" s="122"/>
      <c r="AI399" s="122"/>
      <c r="AJ399" s="122"/>
      <c r="AK399" s="122"/>
      <c r="AL399" s="122"/>
    </row>
    <row r="400" ht="15.75" customHeight="1">
      <c r="A400" s="122"/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2"/>
    </row>
    <row r="401" ht="15.75" customHeight="1">
      <c r="A401" s="122"/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122"/>
      <c r="AD401" s="122"/>
      <c r="AE401" s="122"/>
      <c r="AF401" s="122"/>
      <c r="AG401" s="122"/>
      <c r="AH401" s="122"/>
      <c r="AI401" s="122"/>
      <c r="AJ401" s="122"/>
      <c r="AK401" s="122"/>
      <c r="AL401" s="122"/>
    </row>
    <row r="402" ht="15.75" customHeight="1">
      <c r="A402" s="122"/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122"/>
      <c r="AD402" s="122"/>
      <c r="AE402" s="122"/>
      <c r="AF402" s="122"/>
      <c r="AG402" s="122"/>
      <c r="AH402" s="122"/>
      <c r="AI402" s="122"/>
      <c r="AJ402" s="122"/>
      <c r="AK402" s="122"/>
      <c r="AL402" s="122"/>
    </row>
    <row r="403" ht="15.75" customHeight="1">
      <c r="A403" s="122"/>
      <c r="B403" s="122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2"/>
      <c r="AC403" s="122"/>
      <c r="AD403" s="122"/>
      <c r="AE403" s="122"/>
      <c r="AF403" s="122"/>
      <c r="AG403" s="122"/>
      <c r="AH403" s="122"/>
      <c r="AI403" s="122"/>
      <c r="AJ403" s="122"/>
      <c r="AK403" s="122"/>
      <c r="AL403" s="122"/>
    </row>
    <row r="404" ht="15.75" customHeight="1">
      <c r="A404" s="122"/>
      <c r="B404" s="122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122"/>
      <c r="AD404" s="122"/>
      <c r="AE404" s="122"/>
      <c r="AF404" s="122"/>
      <c r="AG404" s="122"/>
      <c r="AH404" s="122"/>
      <c r="AI404" s="122"/>
      <c r="AJ404" s="122"/>
      <c r="AK404" s="122"/>
      <c r="AL404" s="122"/>
    </row>
    <row r="405" ht="15.75" customHeight="1">
      <c r="A405" s="122"/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2"/>
      <c r="AC405" s="122"/>
      <c r="AD405" s="122"/>
      <c r="AE405" s="122"/>
      <c r="AF405" s="122"/>
      <c r="AG405" s="122"/>
      <c r="AH405" s="122"/>
      <c r="AI405" s="122"/>
      <c r="AJ405" s="122"/>
      <c r="AK405" s="122"/>
      <c r="AL405" s="122"/>
    </row>
    <row r="406" ht="15.75" customHeight="1">
      <c r="A406" s="122"/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2"/>
      <c r="AK406" s="122"/>
      <c r="AL406" s="122"/>
    </row>
    <row r="407" ht="15.75" customHeight="1">
      <c r="A407" s="122"/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</row>
    <row r="408" ht="15.75" customHeight="1">
      <c r="A408" s="122"/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22"/>
      <c r="AI408" s="122"/>
      <c r="AJ408" s="122"/>
      <c r="AK408" s="122"/>
      <c r="AL408" s="122"/>
    </row>
    <row r="409" ht="15.75" customHeight="1">
      <c r="A409" s="122"/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122"/>
      <c r="AH409" s="122"/>
      <c r="AI409" s="122"/>
      <c r="AJ409" s="122"/>
      <c r="AK409" s="122"/>
      <c r="AL409" s="122"/>
    </row>
    <row r="410" ht="15.75" customHeight="1">
      <c r="A410" s="122"/>
      <c r="B410" s="122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  <c r="AC410" s="122"/>
      <c r="AD410" s="122"/>
      <c r="AE410" s="122"/>
      <c r="AF410" s="122"/>
      <c r="AG410" s="122"/>
      <c r="AH410" s="122"/>
      <c r="AI410" s="122"/>
      <c r="AJ410" s="122"/>
      <c r="AK410" s="122"/>
      <c r="AL410" s="122"/>
    </row>
    <row r="411" ht="15.75" customHeight="1">
      <c r="A411" s="122"/>
      <c r="B411" s="122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  <c r="AC411" s="122"/>
      <c r="AD411" s="122"/>
      <c r="AE411" s="122"/>
      <c r="AF411" s="122"/>
      <c r="AG411" s="122"/>
      <c r="AH411" s="122"/>
      <c r="AI411" s="122"/>
      <c r="AJ411" s="122"/>
      <c r="AK411" s="122"/>
      <c r="AL411" s="122"/>
    </row>
    <row r="412" ht="15.75" customHeight="1">
      <c r="A412" s="122"/>
      <c r="B412" s="122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122"/>
      <c r="AD412" s="122"/>
      <c r="AE412" s="122"/>
      <c r="AF412" s="122"/>
      <c r="AG412" s="122"/>
      <c r="AH412" s="122"/>
      <c r="AI412" s="122"/>
      <c r="AJ412" s="122"/>
      <c r="AK412" s="122"/>
      <c r="AL412" s="122"/>
    </row>
    <row r="413" ht="15.75" customHeight="1">
      <c r="A413" s="122"/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122"/>
      <c r="AD413" s="122"/>
      <c r="AE413" s="122"/>
      <c r="AF413" s="122"/>
      <c r="AG413" s="122"/>
      <c r="AH413" s="122"/>
      <c r="AI413" s="122"/>
      <c r="AJ413" s="122"/>
      <c r="AK413" s="122"/>
      <c r="AL413" s="122"/>
    </row>
    <row r="414" ht="15.75" customHeight="1">
      <c r="A414" s="122"/>
      <c r="B414" s="122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122"/>
      <c r="AD414" s="122"/>
      <c r="AE414" s="122"/>
      <c r="AF414" s="122"/>
      <c r="AG414" s="122"/>
      <c r="AH414" s="122"/>
      <c r="AI414" s="122"/>
      <c r="AJ414" s="122"/>
      <c r="AK414" s="122"/>
      <c r="AL414" s="122"/>
    </row>
    <row r="415" ht="15.75" customHeight="1">
      <c r="A415" s="122"/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122"/>
      <c r="AD415" s="122"/>
      <c r="AE415" s="122"/>
      <c r="AF415" s="122"/>
      <c r="AG415" s="122"/>
      <c r="AH415" s="122"/>
      <c r="AI415" s="122"/>
      <c r="AJ415" s="122"/>
      <c r="AK415" s="122"/>
      <c r="AL415" s="122"/>
    </row>
    <row r="416" ht="15.75" customHeight="1">
      <c r="A416" s="122"/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  <c r="AC416" s="122"/>
      <c r="AD416" s="122"/>
      <c r="AE416" s="122"/>
      <c r="AF416" s="122"/>
      <c r="AG416" s="122"/>
      <c r="AH416" s="122"/>
      <c r="AI416" s="122"/>
      <c r="AJ416" s="122"/>
      <c r="AK416" s="122"/>
      <c r="AL416" s="122"/>
    </row>
    <row r="417" ht="15.75" customHeight="1">
      <c r="A417" s="122"/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122"/>
      <c r="AD417" s="122"/>
      <c r="AE417" s="122"/>
      <c r="AF417" s="122"/>
      <c r="AG417" s="122"/>
      <c r="AH417" s="122"/>
      <c r="AI417" s="122"/>
      <c r="AJ417" s="122"/>
      <c r="AK417" s="122"/>
      <c r="AL417" s="122"/>
    </row>
    <row r="418" ht="15.75" customHeight="1">
      <c r="A418" s="122"/>
      <c r="B418" s="122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  <c r="AC418" s="122"/>
      <c r="AD418" s="122"/>
      <c r="AE418" s="122"/>
      <c r="AF418" s="122"/>
      <c r="AG418" s="122"/>
      <c r="AH418" s="122"/>
      <c r="AI418" s="122"/>
      <c r="AJ418" s="122"/>
      <c r="AK418" s="122"/>
      <c r="AL418" s="122"/>
    </row>
    <row r="419" ht="15.75" customHeight="1">
      <c r="A419" s="122"/>
      <c r="B419" s="122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122"/>
      <c r="AD419" s="122"/>
      <c r="AE419" s="122"/>
      <c r="AF419" s="122"/>
      <c r="AG419" s="122"/>
      <c r="AH419" s="122"/>
      <c r="AI419" s="122"/>
      <c r="AJ419" s="122"/>
      <c r="AK419" s="122"/>
      <c r="AL419" s="122"/>
    </row>
    <row r="420" ht="15.75" customHeight="1">
      <c r="A420" s="122"/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  <c r="AC420" s="122"/>
      <c r="AD420" s="122"/>
      <c r="AE420" s="122"/>
      <c r="AF420" s="122"/>
      <c r="AG420" s="122"/>
      <c r="AH420" s="122"/>
      <c r="AI420" s="122"/>
      <c r="AJ420" s="122"/>
      <c r="AK420" s="122"/>
      <c r="AL420" s="122"/>
    </row>
    <row r="421" ht="15.75" customHeight="1">
      <c r="A421" s="122"/>
      <c r="B421" s="122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122"/>
      <c r="AD421" s="122"/>
      <c r="AE421" s="122"/>
      <c r="AF421" s="122"/>
      <c r="AG421" s="122"/>
      <c r="AH421" s="122"/>
      <c r="AI421" s="122"/>
      <c r="AJ421" s="122"/>
      <c r="AK421" s="122"/>
      <c r="AL421" s="122"/>
    </row>
    <row r="422" ht="15.75" customHeight="1">
      <c r="A422" s="122"/>
      <c r="B422" s="122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122"/>
      <c r="AD422" s="122"/>
      <c r="AE422" s="122"/>
      <c r="AF422" s="122"/>
      <c r="AG422" s="122"/>
      <c r="AH422" s="122"/>
      <c r="AI422" s="122"/>
      <c r="AJ422" s="122"/>
      <c r="AK422" s="122"/>
      <c r="AL422" s="122"/>
    </row>
    <row r="423" ht="15.75" customHeight="1">
      <c r="A423" s="122"/>
      <c r="B423" s="122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2"/>
      <c r="AC423" s="122"/>
      <c r="AD423" s="122"/>
      <c r="AE423" s="122"/>
      <c r="AF423" s="122"/>
      <c r="AG423" s="122"/>
      <c r="AH423" s="122"/>
      <c r="AI423" s="122"/>
      <c r="AJ423" s="122"/>
      <c r="AK423" s="122"/>
      <c r="AL423" s="122"/>
    </row>
    <row r="424" ht="15.75" customHeight="1">
      <c r="A424" s="122"/>
      <c r="B424" s="122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2"/>
      <c r="AC424" s="122"/>
      <c r="AD424" s="122"/>
      <c r="AE424" s="122"/>
      <c r="AF424" s="122"/>
      <c r="AG424" s="122"/>
      <c r="AH424" s="122"/>
      <c r="AI424" s="122"/>
      <c r="AJ424" s="122"/>
      <c r="AK424" s="122"/>
      <c r="AL424" s="122"/>
    </row>
    <row r="425" ht="15.75" customHeight="1">
      <c r="A425" s="122"/>
      <c r="B425" s="122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  <c r="AC425" s="122"/>
      <c r="AD425" s="122"/>
      <c r="AE425" s="122"/>
      <c r="AF425" s="122"/>
      <c r="AG425" s="122"/>
      <c r="AH425" s="122"/>
      <c r="AI425" s="122"/>
      <c r="AJ425" s="122"/>
      <c r="AK425" s="122"/>
      <c r="AL425" s="122"/>
    </row>
    <row r="426" ht="15.75" customHeight="1">
      <c r="A426" s="122"/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  <c r="AC426" s="122"/>
      <c r="AD426" s="122"/>
      <c r="AE426" s="122"/>
      <c r="AF426" s="122"/>
      <c r="AG426" s="122"/>
      <c r="AH426" s="122"/>
      <c r="AI426" s="122"/>
      <c r="AJ426" s="122"/>
      <c r="AK426" s="122"/>
      <c r="AL426" s="122"/>
    </row>
    <row r="427" ht="15.75" customHeight="1">
      <c r="A427" s="122"/>
      <c r="B427" s="122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  <c r="AA427" s="122"/>
      <c r="AB427" s="122"/>
      <c r="AC427" s="122"/>
      <c r="AD427" s="122"/>
      <c r="AE427" s="122"/>
      <c r="AF427" s="122"/>
      <c r="AG427" s="122"/>
      <c r="AH427" s="122"/>
      <c r="AI427" s="122"/>
      <c r="AJ427" s="122"/>
      <c r="AK427" s="122"/>
      <c r="AL427" s="122"/>
    </row>
    <row r="428" ht="15.75" customHeight="1">
      <c r="A428" s="122"/>
      <c r="B428" s="122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  <c r="AA428" s="122"/>
      <c r="AB428" s="122"/>
      <c r="AC428" s="122"/>
      <c r="AD428" s="122"/>
      <c r="AE428" s="122"/>
      <c r="AF428" s="122"/>
      <c r="AG428" s="122"/>
      <c r="AH428" s="122"/>
      <c r="AI428" s="122"/>
      <c r="AJ428" s="122"/>
      <c r="AK428" s="122"/>
      <c r="AL428" s="122"/>
    </row>
    <row r="429" ht="15.75" customHeight="1">
      <c r="A429" s="122"/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  <c r="AF429" s="122"/>
      <c r="AG429" s="122"/>
      <c r="AH429" s="122"/>
      <c r="AI429" s="122"/>
      <c r="AJ429" s="122"/>
      <c r="AK429" s="122"/>
      <c r="AL429" s="122"/>
    </row>
    <row r="430" ht="15.75" customHeight="1">
      <c r="A430" s="122"/>
      <c r="B430" s="122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  <c r="AF430" s="122"/>
      <c r="AG430" s="122"/>
      <c r="AH430" s="122"/>
      <c r="AI430" s="122"/>
      <c r="AJ430" s="122"/>
      <c r="AK430" s="122"/>
      <c r="AL430" s="122"/>
    </row>
    <row r="431" ht="15.75" customHeight="1">
      <c r="A431" s="122"/>
      <c r="B431" s="122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  <c r="AA431" s="122"/>
      <c r="AB431" s="122"/>
      <c r="AC431" s="122"/>
      <c r="AD431" s="122"/>
      <c r="AE431" s="122"/>
      <c r="AF431" s="122"/>
      <c r="AG431" s="122"/>
      <c r="AH431" s="122"/>
      <c r="AI431" s="122"/>
      <c r="AJ431" s="122"/>
      <c r="AK431" s="122"/>
      <c r="AL431" s="122"/>
    </row>
    <row r="432" ht="15.75" customHeight="1">
      <c r="A432" s="122"/>
      <c r="B432" s="122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  <c r="AA432" s="122"/>
      <c r="AB432" s="122"/>
      <c r="AC432" s="122"/>
      <c r="AD432" s="122"/>
      <c r="AE432" s="122"/>
      <c r="AF432" s="122"/>
      <c r="AG432" s="122"/>
      <c r="AH432" s="122"/>
      <c r="AI432" s="122"/>
      <c r="AJ432" s="122"/>
      <c r="AK432" s="122"/>
      <c r="AL432" s="122"/>
    </row>
    <row r="433" ht="15.75" customHeight="1">
      <c r="A433" s="122"/>
      <c r="B433" s="122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  <c r="AA433" s="122"/>
      <c r="AB433" s="122"/>
      <c r="AC433" s="122"/>
      <c r="AD433" s="122"/>
      <c r="AE433" s="122"/>
      <c r="AF433" s="122"/>
      <c r="AG433" s="122"/>
      <c r="AH433" s="122"/>
      <c r="AI433" s="122"/>
      <c r="AJ433" s="122"/>
      <c r="AK433" s="122"/>
      <c r="AL433" s="122"/>
    </row>
    <row r="434" ht="15.75" customHeight="1">
      <c r="A434" s="122"/>
      <c r="B434" s="122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  <c r="AA434" s="122"/>
      <c r="AB434" s="122"/>
      <c r="AC434" s="122"/>
      <c r="AD434" s="122"/>
      <c r="AE434" s="122"/>
      <c r="AF434" s="122"/>
      <c r="AG434" s="122"/>
      <c r="AH434" s="122"/>
      <c r="AI434" s="122"/>
      <c r="AJ434" s="122"/>
      <c r="AK434" s="122"/>
      <c r="AL434" s="122"/>
    </row>
    <row r="435" ht="15.75" customHeight="1">
      <c r="A435" s="122"/>
      <c r="B435" s="122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2"/>
      <c r="AC435" s="122"/>
      <c r="AD435" s="122"/>
      <c r="AE435" s="122"/>
      <c r="AF435" s="122"/>
      <c r="AG435" s="122"/>
      <c r="AH435" s="122"/>
      <c r="AI435" s="122"/>
      <c r="AJ435" s="122"/>
      <c r="AK435" s="122"/>
      <c r="AL435" s="122"/>
    </row>
    <row r="436" ht="15.75" customHeight="1">
      <c r="A436" s="122"/>
      <c r="B436" s="122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  <c r="AA436" s="122"/>
      <c r="AB436" s="122"/>
      <c r="AC436" s="122"/>
      <c r="AD436" s="122"/>
      <c r="AE436" s="122"/>
      <c r="AF436" s="122"/>
      <c r="AG436" s="122"/>
      <c r="AH436" s="122"/>
      <c r="AI436" s="122"/>
      <c r="AJ436" s="122"/>
      <c r="AK436" s="122"/>
      <c r="AL436" s="122"/>
    </row>
    <row r="437" ht="15.75" customHeight="1">
      <c r="A437" s="122"/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2"/>
      <c r="AC437" s="122"/>
      <c r="AD437" s="122"/>
      <c r="AE437" s="122"/>
      <c r="AF437" s="122"/>
      <c r="AG437" s="122"/>
      <c r="AH437" s="122"/>
      <c r="AI437" s="122"/>
      <c r="AJ437" s="122"/>
      <c r="AK437" s="122"/>
      <c r="AL437" s="122"/>
    </row>
    <row r="438" ht="15.75" customHeight="1">
      <c r="A438" s="122"/>
      <c r="B438" s="122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  <c r="AA438" s="122"/>
      <c r="AB438" s="122"/>
      <c r="AC438" s="122"/>
      <c r="AD438" s="122"/>
      <c r="AE438" s="122"/>
      <c r="AF438" s="122"/>
      <c r="AG438" s="122"/>
      <c r="AH438" s="122"/>
      <c r="AI438" s="122"/>
      <c r="AJ438" s="122"/>
      <c r="AK438" s="122"/>
      <c r="AL438" s="122"/>
    </row>
    <row r="439" ht="15.75" customHeight="1">
      <c r="A439" s="122"/>
      <c r="B439" s="122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  <c r="AA439" s="122"/>
      <c r="AB439" s="122"/>
      <c r="AC439" s="122"/>
      <c r="AD439" s="122"/>
      <c r="AE439" s="122"/>
      <c r="AF439" s="122"/>
      <c r="AG439" s="122"/>
      <c r="AH439" s="122"/>
      <c r="AI439" s="122"/>
      <c r="AJ439" s="122"/>
      <c r="AK439" s="122"/>
      <c r="AL439" s="122"/>
    </row>
    <row r="440" ht="15.75" customHeight="1">
      <c r="A440" s="122"/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  <c r="AA440" s="122"/>
      <c r="AB440" s="122"/>
      <c r="AC440" s="122"/>
      <c r="AD440" s="122"/>
      <c r="AE440" s="122"/>
      <c r="AF440" s="122"/>
      <c r="AG440" s="122"/>
      <c r="AH440" s="122"/>
      <c r="AI440" s="122"/>
      <c r="AJ440" s="122"/>
      <c r="AK440" s="122"/>
      <c r="AL440" s="122"/>
    </row>
    <row r="441" ht="15.75" customHeight="1">
      <c r="A441" s="122"/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2"/>
      <c r="AC441" s="122"/>
      <c r="AD441" s="122"/>
      <c r="AE441" s="122"/>
      <c r="AF441" s="122"/>
      <c r="AG441" s="122"/>
      <c r="AH441" s="122"/>
      <c r="AI441" s="122"/>
      <c r="AJ441" s="122"/>
      <c r="AK441" s="122"/>
      <c r="AL441" s="122"/>
    </row>
    <row r="442" ht="15.75" customHeight="1">
      <c r="A442" s="122"/>
      <c r="B442" s="122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2"/>
      <c r="AC442" s="122"/>
      <c r="AD442" s="122"/>
      <c r="AE442" s="122"/>
      <c r="AF442" s="122"/>
      <c r="AG442" s="122"/>
      <c r="AH442" s="122"/>
      <c r="AI442" s="122"/>
      <c r="AJ442" s="122"/>
      <c r="AK442" s="122"/>
      <c r="AL442" s="122"/>
    </row>
    <row r="443" ht="15.75" customHeight="1">
      <c r="A443" s="122"/>
      <c r="B443" s="122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  <c r="AA443" s="122"/>
      <c r="AB443" s="122"/>
      <c r="AC443" s="122"/>
      <c r="AD443" s="122"/>
      <c r="AE443" s="122"/>
      <c r="AF443" s="122"/>
      <c r="AG443" s="122"/>
      <c r="AH443" s="122"/>
      <c r="AI443" s="122"/>
      <c r="AJ443" s="122"/>
      <c r="AK443" s="122"/>
      <c r="AL443" s="122"/>
    </row>
    <row r="444" ht="15.75" customHeight="1">
      <c r="A444" s="122"/>
      <c r="B444" s="122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  <c r="AA444" s="122"/>
      <c r="AB444" s="122"/>
      <c r="AC444" s="122"/>
      <c r="AD444" s="122"/>
      <c r="AE444" s="122"/>
      <c r="AF444" s="122"/>
      <c r="AG444" s="122"/>
      <c r="AH444" s="122"/>
      <c r="AI444" s="122"/>
      <c r="AJ444" s="122"/>
      <c r="AK444" s="122"/>
      <c r="AL444" s="122"/>
    </row>
    <row r="445" ht="15.75" customHeight="1">
      <c r="A445" s="122"/>
      <c r="B445" s="122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2"/>
      <c r="AC445" s="122"/>
      <c r="AD445" s="122"/>
      <c r="AE445" s="122"/>
      <c r="AF445" s="122"/>
      <c r="AG445" s="122"/>
      <c r="AH445" s="122"/>
      <c r="AI445" s="122"/>
      <c r="AJ445" s="122"/>
      <c r="AK445" s="122"/>
      <c r="AL445" s="122"/>
    </row>
    <row r="446" ht="15.75" customHeight="1">
      <c r="A446" s="122"/>
      <c r="B446" s="122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122"/>
      <c r="AD446" s="122"/>
      <c r="AE446" s="122"/>
      <c r="AF446" s="122"/>
      <c r="AG446" s="122"/>
      <c r="AH446" s="122"/>
      <c r="AI446" s="122"/>
      <c r="AJ446" s="122"/>
      <c r="AK446" s="122"/>
      <c r="AL446" s="122"/>
    </row>
    <row r="447" ht="15.75" customHeight="1">
      <c r="A447" s="122"/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  <c r="AA447" s="122"/>
      <c r="AB447" s="122"/>
      <c r="AC447" s="122"/>
      <c r="AD447" s="122"/>
      <c r="AE447" s="122"/>
      <c r="AF447" s="122"/>
      <c r="AG447" s="122"/>
      <c r="AH447" s="122"/>
      <c r="AI447" s="122"/>
      <c r="AJ447" s="122"/>
      <c r="AK447" s="122"/>
      <c r="AL447" s="122"/>
    </row>
    <row r="448" ht="15.75" customHeight="1">
      <c r="A448" s="122"/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  <c r="AA448" s="122"/>
      <c r="AB448" s="122"/>
      <c r="AC448" s="122"/>
      <c r="AD448" s="122"/>
      <c r="AE448" s="122"/>
      <c r="AF448" s="122"/>
      <c r="AG448" s="122"/>
      <c r="AH448" s="122"/>
      <c r="AI448" s="122"/>
      <c r="AJ448" s="122"/>
      <c r="AK448" s="122"/>
      <c r="AL448" s="122"/>
    </row>
    <row r="449" ht="15.75" customHeight="1">
      <c r="A449" s="122"/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2"/>
      <c r="AC449" s="122"/>
      <c r="AD449" s="122"/>
      <c r="AE449" s="122"/>
      <c r="AF449" s="122"/>
      <c r="AG449" s="122"/>
      <c r="AH449" s="122"/>
      <c r="AI449" s="122"/>
      <c r="AJ449" s="122"/>
      <c r="AK449" s="122"/>
      <c r="AL449" s="122"/>
    </row>
    <row r="450" ht="15.75" customHeight="1">
      <c r="A450" s="122"/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  <c r="AA450" s="122"/>
      <c r="AB450" s="122"/>
      <c r="AC450" s="122"/>
      <c r="AD450" s="122"/>
      <c r="AE450" s="122"/>
      <c r="AF450" s="122"/>
      <c r="AG450" s="122"/>
      <c r="AH450" s="122"/>
      <c r="AI450" s="122"/>
      <c r="AJ450" s="122"/>
      <c r="AK450" s="122"/>
      <c r="AL450" s="122"/>
    </row>
    <row r="451" ht="15.75" customHeight="1">
      <c r="A451" s="122"/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  <c r="AA451" s="122"/>
      <c r="AB451" s="122"/>
      <c r="AC451" s="122"/>
      <c r="AD451" s="122"/>
      <c r="AE451" s="122"/>
      <c r="AF451" s="122"/>
      <c r="AG451" s="122"/>
      <c r="AH451" s="122"/>
      <c r="AI451" s="122"/>
      <c r="AJ451" s="122"/>
      <c r="AK451" s="122"/>
      <c r="AL451" s="122"/>
    </row>
    <row r="452" ht="15.75" customHeight="1">
      <c r="A452" s="122"/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  <c r="AA452" s="122"/>
      <c r="AB452" s="122"/>
      <c r="AC452" s="122"/>
      <c r="AD452" s="122"/>
      <c r="AE452" s="122"/>
      <c r="AF452" s="122"/>
      <c r="AG452" s="122"/>
      <c r="AH452" s="122"/>
      <c r="AI452" s="122"/>
      <c r="AJ452" s="122"/>
      <c r="AK452" s="122"/>
      <c r="AL452" s="122"/>
    </row>
    <row r="453" ht="15.75" customHeight="1">
      <c r="A453" s="122"/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  <c r="AA453" s="122"/>
      <c r="AB453" s="122"/>
      <c r="AC453" s="122"/>
      <c r="AD453" s="122"/>
      <c r="AE453" s="122"/>
      <c r="AF453" s="122"/>
      <c r="AG453" s="122"/>
      <c r="AH453" s="122"/>
      <c r="AI453" s="122"/>
      <c r="AJ453" s="122"/>
      <c r="AK453" s="122"/>
      <c r="AL453" s="122"/>
    </row>
    <row r="454" ht="15.75" customHeight="1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  <c r="AA454" s="122"/>
      <c r="AB454" s="122"/>
      <c r="AC454" s="122"/>
      <c r="AD454" s="122"/>
      <c r="AE454" s="122"/>
      <c r="AF454" s="122"/>
      <c r="AG454" s="122"/>
      <c r="AH454" s="122"/>
      <c r="AI454" s="122"/>
      <c r="AJ454" s="122"/>
      <c r="AK454" s="122"/>
      <c r="AL454" s="122"/>
    </row>
    <row r="455" ht="15.75" customHeight="1">
      <c r="A455" s="122"/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2"/>
      <c r="AC455" s="122"/>
      <c r="AD455" s="122"/>
      <c r="AE455" s="122"/>
      <c r="AF455" s="122"/>
      <c r="AG455" s="122"/>
      <c r="AH455" s="122"/>
      <c r="AI455" s="122"/>
      <c r="AJ455" s="122"/>
      <c r="AK455" s="122"/>
      <c r="AL455" s="122"/>
    </row>
    <row r="456" ht="15.75" customHeight="1">
      <c r="A456" s="122"/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2"/>
      <c r="AC456" s="122"/>
      <c r="AD456" s="122"/>
      <c r="AE456" s="122"/>
      <c r="AF456" s="122"/>
      <c r="AG456" s="122"/>
      <c r="AH456" s="122"/>
      <c r="AI456" s="122"/>
      <c r="AJ456" s="122"/>
      <c r="AK456" s="122"/>
      <c r="AL456" s="122"/>
    </row>
    <row r="457" ht="15.75" customHeight="1">
      <c r="A457" s="122"/>
      <c r="B457" s="122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122"/>
      <c r="AB457" s="122"/>
      <c r="AC457" s="122"/>
      <c r="AD457" s="122"/>
      <c r="AE457" s="122"/>
      <c r="AF457" s="122"/>
      <c r="AG457" s="122"/>
      <c r="AH457" s="122"/>
      <c r="AI457" s="122"/>
      <c r="AJ457" s="122"/>
      <c r="AK457" s="122"/>
      <c r="AL457" s="122"/>
    </row>
    <row r="458" ht="15.75" customHeight="1">
      <c r="A458" s="122"/>
      <c r="B458" s="122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  <c r="AA458" s="122"/>
      <c r="AB458" s="122"/>
      <c r="AC458" s="122"/>
      <c r="AD458" s="122"/>
      <c r="AE458" s="122"/>
      <c r="AF458" s="122"/>
      <c r="AG458" s="122"/>
      <c r="AH458" s="122"/>
      <c r="AI458" s="122"/>
      <c r="AJ458" s="122"/>
      <c r="AK458" s="122"/>
      <c r="AL458" s="122"/>
    </row>
    <row r="459" ht="15.75" customHeight="1">
      <c r="A459" s="122"/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  <c r="AA459" s="122"/>
      <c r="AB459" s="122"/>
      <c r="AC459" s="122"/>
      <c r="AD459" s="122"/>
      <c r="AE459" s="122"/>
      <c r="AF459" s="122"/>
      <c r="AG459" s="122"/>
      <c r="AH459" s="122"/>
      <c r="AI459" s="122"/>
      <c r="AJ459" s="122"/>
      <c r="AK459" s="122"/>
      <c r="AL459" s="122"/>
    </row>
    <row r="460" ht="15.75" customHeight="1">
      <c r="A460" s="122"/>
      <c r="B460" s="122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  <c r="AA460" s="122"/>
      <c r="AB460" s="122"/>
      <c r="AC460" s="122"/>
      <c r="AD460" s="122"/>
      <c r="AE460" s="122"/>
      <c r="AF460" s="122"/>
      <c r="AG460" s="122"/>
      <c r="AH460" s="122"/>
      <c r="AI460" s="122"/>
      <c r="AJ460" s="122"/>
      <c r="AK460" s="122"/>
      <c r="AL460" s="122"/>
    </row>
    <row r="461" ht="15.75" customHeight="1">
      <c r="A461" s="122"/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  <c r="AA461" s="122"/>
      <c r="AB461" s="122"/>
      <c r="AC461" s="122"/>
      <c r="AD461" s="122"/>
      <c r="AE461" s="122"/>
      <c r="AF461" s="122"/>
      <c r="AG461" s="122"/>
      <c r="AH461" s="122"/>
      <c r="AI461" s="122"/>
      <c r="AJ461" s="122"/>
      <c r="AK461" s="122"/>
      <c r="AL461" s="122"/>
    </row>
    <row r="462" ht="15.75" customHeight="1">
      <c r="A462" s="122"/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  <c r="AA462" s="122"/>
      <c r="AB462" s="122"/>
      <c r="AC462" s="122"/>
      <c r="AD462" s="122"/>
      <c r="AE462" s="122"/>
      <c r="AF462" s="122"/>
      <c r="AG462" s="122"/>
      <c r="AH462" s="122"/>
      <c r="AI462" s="122"/>
      <c r="AJ462" s="122"/>
      <c r="AK462" s="122"/>
      <c r="AL462" s="122"/>
    </row>
    <row r="463" ht="15.75" customHeight="1">
      <c r="A463" s="122"/>
      <c r="B463" s="122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  <c r="AA463" s="122"/>
      <c r="AB463" s="122"/>
      <c r="AC463" s="122"/>
      <c r="AD463" s="122"/>
      <c r="AE463" s="122"/>
      <c r="AF463" s="122"/>
      <c r="AG463" s="122"/>
      <c r="AH463" s="122"/>
      <c r="AI463" s="122"/>
      <c r="AJ463" s="122"/>
      <c r="AK463" s="122"/>
      <c r="AL463" s="122"/>
    </row>
    <row r="464" ht="15.75" customHeight="1">
      <c r="A464" s="122"/>
      <c r="B464" s="122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  <c r="AA464" s="122"/>
      <c r="AB464" s="122"/>
      <c r="AC464" s="122"/>
      <c r="AD464" s="122"/>
      <c r="AE464" s="122"/>
      <c r="AF464" s="122"/>
      <c r="AG464" s="122"/>
      <c r="AH464" s="122"/>
      <c r="AI464" s="122"/>
      <c r="AJ464" s="122"/>
      <c r="AK464" s="122"/>
      <c r="AL464" s="122"/>
    </row>
    <row r="465" ht="15.75" customHeight="1">
      <c r="A465" s="122"/>
      <c r="B465" s="122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  <c r="AA465" s="122"/>
      <c r="AB465" s="122"/>
      <c r="AC465" s="122"/>
      <c r="AD465" s="122"/>
      <c r="AE465" s="122"/>
      <c r="AF465" s="122"/>
      <c r="AG465" s="122"/>
      <c r="AH465" s="122"/>
      <c r="AI465" s="122"/>
      <c r="AJ465" s="122"/>
      <c r="AK465" s="122"/>
      <c r="AL465" s="122"/>
    </row>
    <row r="466" ht="15.75" customHeight="1">
      <c r="A466" s="122"/>
      <c r="B466" s="122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  <c r="AA466" s="122"/>
      <c r="AB466" s="122"/>
      <c r="AC466" s="122"/>
      <c r="AD466" s="122"/>
      <c r="AE466" s="122"/>
      <c r="AF466" s="122"/>
      <c r="AG466" s="122"/>
      <c r="AH466" s="122"/>
      <c r="AI466" s="122"/>
      <c r="AJ466" s="122"/>
      <c r="AK466" s="122"/>
      <c r="AL466" s="122"/>
    </row>
    <row r="467" ht="15.75" customHeight="1">
      <c r="A467" s="122"/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  <c r="AA467" s="122"/>
      <c r="AB467" s="122"/>
      <c r="AC467" s="122"/>
      <c r="AD467" s="122"/>
      <c r="AE467" s="122"/>
      <c r="AF467" s="122"/>
      <c r="AG467" s="122"/>
      <c r="AH467" s="122"/>
      <c r="AI467" s="122"/>
      <c r="AJ467" s="122"/>
      <c r="AK467" s="122"/>
      <c r="AL467" s="122"/>
    </row>
    <row r="468" ht="15.75" customHeight="1">
      <c r="A468" s="122"/>
      <c r="B468" s="122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  <c r="AA468" s="122"/>
      <c r="AB468" s="122"/>
      <c r="AC468" s="122"/>
      <c r="AD468" s="122"/>
      <c r="AE468" s="122"/>
      <c r="AF468" s="122"/>
      <c r="AG468" s="122"/>
      <c r="AH468" s="122"/>
      <c r="AI468" s="122"/>
      <c r="AJ468" s="122"/>
      <c r="AK468" s="122"/>
      <c r="AL468" s="122"/>
    </row>
    <row r="469" ht="15.75" customHeight="1">
      <c r="A469" s="122"/>
      <c r="B469" s="122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  <c r="AA469" s="122"/>
      <c r="AB469" s="122"/>
      <c r="AC469" s="122"/>
      <c r="AD469" s="122"/>
      <c r="AE469" s="122"/>
      <c r="AF469" s="122"/>
      <c r="AG469" s="122"/>
      <c r="AH469" s="122"/>
      <c r="AI469" s="122"/>
      <c r="AJ469" s="122"/>
      <c r="AK469" s="122"/>
      <c r="AL469" s="122"/>
    </row>
    <row r="470" ht="15.75" customHeight="1">
      <c r="A470" s="122"/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  <c r="AA470" s="122"/>
      <c r="AB470" s="122"/>
      <c r="AC470" s="122"/>
      <c r="AD470" s="122"/>
      <c r="AE470" s="122"/>
      <c r="AF470" s="122"/>
      <c r="AG470" s="122"/>
      <c r="AH470" s="122"/>
      <c r="AI470" s="122"/>
      <c r="AJ470" s="122"/>
      <c r="AK470" s="122"/>
      <c r="AL470" s="122"/>
    </row>
    <row r="471" ht="15.75" customHeight="1">
      <c r="A471" s="122"/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  <c r="AF471" s="122"/>
      <c r="AG471" s="122"/>
      <c r="AH471" s="122"/>
      <c r="AI471" s="122"/>
      <c r="AJ471" s="122"/>
      <c r="AK471" s="122"/>
      <c r="AL471" s="122"/>
    </row>
    <row r="472" ht="15.75" customHeight="1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  <c r="AF472" s="122"/>
      <c r="AG472" s="122"/>
      <c r="AH472" s="122"/>
      <c r="AI472" s="122"/>
      <c r="AJ472" s="122"/>
      <c r="AK472" s="122"/>
      <c r="AL472" s="122"/>
    </row>
    <row r="473" ht="15.75" customHeight="1">
      <c r="A473" s="122"/>
      <c r="B473" s="122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  <c r="AA473" s="122"/>
      <c r="AB473" s="122"/>
      <c r="AC473" s="122"/>
      <c r="AD473" s="122"/>
      <c r="AE473" s="122"/>
      <c r="AF473" s="122"/>
      <c r="AG473" s="122"/>
      <c r="AH473" s="122"/>
      <c r="AI473" s="122"/>
      <c r="AJ473" s="122"/>
      <c r="AK473" s="122"/>
      <c r="AL473" s="122"/>
    </row>
    <row r="474" ht="15.75" customHeight="1">
      <c r="A474" s="122"/>
      <c r="B474" s="122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  <c r="AA474" s="122"/>
      <c r="AB474" s="122"/>
      <c r="AC474" s="122"/>
      <c r="AD474" s="122"/>
      <c r="AE474" s="122"/>
      <c r="AF474" s="122"/>
      <c r="AG474" s="122"/>
      <c r="AH474" s="122"/>
      <c r="AI474" s="122"/>
      <c r="AJ474" s="122"/>
      <c r="AK474" s="122"/>
      <c r="AL474" s="122"/>
    </row>
    <row r="475" ht="15.75" customHeight="1">
      <c r="A475" s="122"/>
      <c r="B475" s="122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  <c r="AA475" s="122"/>
      <c r="AB475" s="122"/>
      <c r="AC475" s="122"/>
      <c r="AD475" s="122"/>
      <c r="AE475" s="122"/>
      <c r="AF475" s="122"/>
      <c r="AG475" s="122"/>
      <c r="AH475" s="122"/>
      <c r="AI475" s="122"/>
      <c r="AJ475" s="122"/>
      <c r="AK475" s="122"/>
      <c r="AL475" s="122"/>
    </row>
    <row r="476" ht="15.75" customHeight="1">
      <c r="A476" s="122"/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  <c r="AA476" s="122"/>
      <c r="AB476" s="122"/>
      <c r="AC476" s="122"/>
      <c r="AD476" s="122"/>
      <c r="AE476" s="122"/>
      <c r="AF476" s="122"/>
      <c r="AG476" s="122"/>
      <c r="AH476" s="122"/>
      <c r="AI476" s="122"/>
      <c r="AJ476" s="122"/>
      <c r="AK476" s="122"/>
      <c r="AL476" s="122"/>
    </row>
    <row r="477" ht="15.75" customHeight="1">
      <c r="A477" s="122"/>
      <c r="B477" s="122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  <c r="AA477" s="122"/>
      <c r="AB477" s="122"/>
      <c r="AC477" s="122"/>
      <c r="AD477" s="122"/>
      <c r="AE477" s="122"/>
      <c r="AF477" s="122"/>
      <c r="AG477" s="122"/>
      <c r="AH477" s="122"/>
      <c r="AI477" s="122"/>
      <c r="AJ477" s="122"/>
      <c r="AK477" s="122"/>
      <c r="AL477" s="122"/>
    </row>
    <row r="478" ht="15.75" customHeight="1">
      <c r="A478" s="122"/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2"/>
      <c r="AC478" s="122"/>
      <c r="AD478" s="122"/>
      <c r="AE478" s="122"/>
      <c r="AF478" s="122"/>
      <c r="AG478" s="122"/>
      <c r="AH478" s="122"/>
      <c r="AI478" s="122"/>
      <c r="AJ478" s="122"/>
      <c r="AK478" s="122"/>
      <c r="AL478" s="122"/>
    </row>
    <row r="479" ht="15.75" customHeight="1">
      <c r="A479" s="122"/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  <c r="AA479" s="122"/>
      <c r="AB479" s="122"/>
      <c r="AC479" s="122"/>
      <c r="AD479" s="122"/>
      <c r="AE479" s="122"/>
      <c r="AF479" s="122"/>
      <c r="AG479" s="122"/>
      <c r="AH479" s="122"/>
      <c r="AI479" s="122"/>
      <c r="AJ479" s="122"/>
      <c r="AK479" s="122"/>
      <c r="AL479" s="122"/>
    </row>
    <row r="480" ht="15.75" customHeight="1">
      <c r="A480" s="122"/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  <c r="AA480" s="122"/>
      <c r="AB480" s="122"/>
      <c r="AC480" s="122"/>
      <c r="AD480" s="122"/>
      <c r="AE480" s="122"/>
      <c r="AF480" s="122"/>
      <c r="AG480" s="122"/>
      <c r="AH480" s="122"/>
      <c r="AI480" s="122"/>
      <c r="AJ480" s="122"/>
      <c r="AK480" s="122"/>
      <c r="AL480" s="122"/>
    </row>
    <row r="481" ht="15.75" customHeight="1">
      <c r="A481" s="122"/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  <c r="AA481" s="122"/>
      <c r="AB481" s="122"/>
      <c r="AC481" s="122"/>
      <c r="AD481" s="122"/>
      <c r="AE481" s="122"/>
      <c r="AF481" s="122"/>
      <c r="AG481" s="122"/>
      <c r="AH481" s="122"/>
      <c r="AI481" s="122"/>
      <c r="AJ481" s="122"/>
      <c r="AK481" s="122"/>
      <c r="AL481" s="122"/>
    </row>
    <row r="482" ht="15.75" customHeight="1">
      <c r="A482" s="122"/>
      <c r="B482" s="122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  <c r="AA482" s="122"/>
      <c r="AB482" s="122"/>
      <c r="AC482" s="122"/>
      <c r="AD482" s="122"/>
      <c r="AE482" s="122"/>
      <c r="AF482" s="122"/>
      <c r="AG482" s="122"/>
      <c r="AH482" s="122"/>
      <c r="AI482" s="122"/>
      <c r="AJ482" s="122"/>
      <c r="AK482" s="122"/>
      <c r="AL482" s="122"/>
    </row>
    <row r="483" ht="15.75" customHeight="1">
      <c r="A483" s="122"/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  <c r="AA483" s="122"/>
      <c r="AB483" s="122"/>
      <c r="AC483" s="122"/>
      <c r="AD483" s="122"/>
      <c r="AE483" s="122"/>
      <c r="AF483" s="122"/>
      <c r="AG483" s="122"/>
      <c r="AH483" s="122"/>
      <c r="AI483" s="122"/>
      <c r="AJ483" s="122"/>
      <c r="AK483" s="122"/>
      <c r="AL483" s="122"/>
    </row>
    <row r="484" ht="15.75" customHeight="1">
      <c r="A484" s="122"/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  <c r="AA484" s="122"/>
      <c r="AB484" s="122"/>
      <c r="AC484" s="122"/>
      <c r="AD484" s="122"/>
      <c r="AE484" s="122"/>
      <c r="AF484" s="122"/>
      <c r="AG484" s="122"/>
      <c r="AH484" s="122"/>
      <c r="AI484" s="122"/>
      <c r="AJ484" s="122"/>
      <c r="AK484" s="122"/>
      <c r="AL484" s="122"/>
    </row>
    <row r="485" ht="15.75" customHeight="1">
      <c r="A485" s="122"/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  <c r="AA485" s="122"/>
      <c r="AB485" s="122"/>
      <c r="AC485" s="122"/>
      <c r="AD485" s="122"/>
      <c r="AE485" s="122"/>
      <c r="AF485" s="122"/>
      <c r="AG485" s="122"/>
      <c r="AH485" s="122"/>
      <c r="AI485" s="122"/>
      <c r="AJ485" s="122"/>
      <c r="AK485" s="122"/>
      <c r="AL485" s="122"/>
    </row>
    <row r="486" ht="15.75" customHeight="1">
      <c r="A486" s="122"/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  <c r="AA486" s="122"/>
      <c r="AB486" s="122"/>
      <c r="AC486" s="122"/>
      <c r="AD486" s="122"/>
      <c r="AE486" s="122"/>
      <c r="AF486" s="122"/>
      <c r="AG486" s="122"/>
      <c r="AH486" s="122"/>
      <c r="AI486" s="122"/>
      <c r="AJ486" s="122"/>
      <c r="AK486" s="122"/>
      <c r="AL486" s="122"/>
    </row>
    <row r="487" ht="15.75" customHeight="1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  <c r="AA487" s="122"/>
      <c r="AB487" s="122"/>
      <c r="AC487" s="122"/>
      <c r="AD487" s="122"/>
      <c r="AE487" s="122"/>
      <c r="AF487" s="122"/>
      <c r="AG487" s="122"/>
      <c r="AH487" s="122"/>
      <c r="AI487" s="122"/>
      <c r="AJ487" s="122"/>
      <c r="AK487" s="122"/>
      <c r="AL487" s="122"/>
    </row>
    <row r="488" ht="15.75" customHeight="1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  <c r="AA488" s="122"/>
      <c r="AB488" s="122"/>
      <c r="AC488" s="122"/>
      <c r="AD488" s="122"/>
      <c r="AE488" s="122"/>
      <c r="AF488" s="122"/>
      <c r="AG488" s="122"/>
      <c r="AH488" s="122"/>
      <c r="AI488" s="122"/>
      <c r="AJ488" s="122"/>
      <c r="AK488" s="122"/>
      <c r="AL488" s="122"/>
    </row>
    <row r="489" ht="15.75" customHeight="1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  <c r="AA489" s="122"/>
      <c r="AB489" s="122"/>
      <c r="AC489" s="122"/>
      <c r="AD489" s="122"/>
      <c r="AE489" s="122"/>
      <c r="AF489" s="122"/>
      <c r="AG489" s="122"/>
      <c r="AH489" s="122"/>
      <c r="AI489" s="122"/>
      <c r="AJ489" s="122"/>
      <c r="AK489" s="122"/>
      <c r="AL489" s="122"/>
    </row>
    <row r="490" ht="15.75" customHeight="1">
      <c r="A490" s="122"/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  <c r="AA490" s="122"/>
      <c r="AB490" s="122"/>
      <c r="AC490" s="122"/>
      <c r="AD490" s="122"/>
      <c r="AE490" s="122"/>
      <c r="AF490" s="122"/>
      <c r="AG490" s="122"/>
      <c r="AH490" s="122"/>
      <c r="AI490" s="122"/>
      <c r="AJ490" s="122"/>
      <c r="AK490" s="122"/>
      <c r="AL490" s="122"/>
    </row>
    <row r="491" ht="15.75" customHeight="1">
      <c r="A491" s="122"/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  <c r="AA491" s="122"/>
      <c r="AB491" s="122"/>
      <c r="AC491" s="122"/>
      <c r="AD491" s="122"/>
      <c r="AE491" s="122"/>
      <c r="AF491" s="122"/>
      <c r="AG491" s="122"/>
      <c r="AH491" s="122"/>
      <c r="AI491" s="122"/>
      <c r="AJ491" s="122"/>
      <c r="AK491" s="122"/>
      <c r="AL491" s="122"/>
    </row>
    <row r="492" ht="15.75" customHeight="1">
      <c r="A492" s="122"/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  <c r="AA492" s="122"/>
      <c r="AB492" s="122"/>
      <c r="AC492" s="122"/>
      <c r="AD492" s="122"/>
      <c r="AE492" s="122"/>
      <c r="AF492" s="122"/>
      <c r="AG492" s="122"/>
      <c r="AH492" s="122"/>
      <c r="AI492" s="122"/>
      <c r="AJ492" s="122"/>
      <c r="AK492" s="122"/>
      <c r="AL492" s="122"/>
    </row>
    <row r="493" ht="15.75" customHeight="1">
      <c r="A493" s="122"/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  <c r="AA493" s="122"/>
      <c r="AB493" s="122"/>
      <c r="AC493" s="122"/>
      <c r="AD493" s="122"/>
      <c r="AE493" s="122"/>
      <c r="AF493" s="122"/>
      <c r="AG493" s="122"/>
      <c r="AH493" s="122"/>
      <c r="AI493" s="122"/>
      <c r="AJ493" s="122"/>
      <c r="AK493" s="122"/>
      <c r="AL493" s="122"/>
    </row>
    <row r="494" ht="15.75" customHeight="1">
      <c r="A494" s="122"/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  <c r="AA494" s="122"/>
      <c r="AB494" s="122"/>
      <c r="AC494" s="122"/>
      <c r="AD494" s="122"/>
      <c r="AE494" s="122"/>
      <c r="AF494" s="122"/>
      <c r="AG494" s="122"/>
      <c r="AH494" s="122"/>
      <c r="AI494" s="122"/>
      <c r="AJ494" s="122"/>
      <c r="AK494" s="122"/>
      <c r="AL494" s="122"/>
    </row>
    <row r="495" ht="15.75" customHeight="1">
      <c r="A495" s="122"/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  <c r="AA495" s="122"/>
      <c r="AB495" s="122"/>
      <c r="AC495" s="122"/>
      <c r="AD495" s="122"/>
      <c r="AE495" s="122"/>
      <c r="AF495" s="122"/>
      <c r="AG495" s="122"/>
      <c r="AH495" s="122"/>
      <c r="AI495" s="122"/>
      <c r="AJ495" s="122"/>
      <c r="AK495" s="122"/>
      <c r="AL495" s="122"/>
    </row>
    <row r="496" ht="15.75" customHeight="1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  <c r="AA496" s="122"/>
      <c r="AB496" s="122"/>
      <c r="AC496" s="122"/>
      <c r="AD496" s="122"/>
      <c r="AE496" s="122"/>
      <c r="AF496" s="122"/>
      <c r="AG496" s="122"/>
      <c r="AH496" s="122"/>
      <c r="AI496" s="122"/>
      <c r="AJ496" s="122"/>
      <c r="AK496" s="122"/>
      <c r="AL496" s="122"/>
    </row>
    <row r="497" ht="15.75" customHeight="1">
      <c r="A497" s="122"/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  <c r="AA497" s="122"/>
      <c r="AB497" s="122"/>
      <c r="AC497" s="122"/>
      <c r="AD497" s="122"/>
      <c r="AE497" s="122"/>
      <c r="AF497" s="122"/>
      <c r="AG497" s="122"/>
      <c r="AH497" s="122"/>
      <c r="AI497" s="122"/>
      <c r="AJ497" s="122"/>
      <c r="AK497" s="122"/>
      <c r="AL497" s="122"/>
    </row>
    <row r="498" ht="15.75" customHeight="1">
      <c r="A498" s="122"/>
      <c r="B498" s="122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  <c r="AA498" s="122"/>
      <c r="AB498" s="122"/>
      <c r="AC498" s="122"/>
      <c r="AD498" s="122"/>
      <c r="AE498" s="122"/>
      <c r="AF498" s="122"/>
      <c r="AG498" s="122"/>
      <c r="AH498" s="122"/>
      <c r="AI498" s="122"/>
      <c r="AJ498" s="122"/>
      <c r="AK498" s="122"/>
      <c r="AL498" s="122"/>
    </row>
    <row r="499" ht="15.75" customHeight="1">
      <c r="A499" s="122"/>
      <c r="B499" s="122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  <c r="AA499" s="122"/>
      <c r="AB499" s="122"/>
      <c r="AC499" s="122"/>
      <c r="AD499" s="122"/>
      <c r="AE499" s="122"/>
      <c r="AF499" s="122"/>
      <c r="AG499" s="122"/>
      <c r="AH499" s="122"/>
      <c r="AI499" s="122"/>
      <c r="AJ499" s="122"/>
      <c r="AK499" s="122"/>
      <c r="AL499" s="122"/>
    </row>
    <row r="500" ht="15.75" customHeight="1">
      <c r="A500" s="122"/>
      <c r="B500" s="122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  <c r="AA500" s="122"/>
      <c r="AB500" s="122"/>
      <c r="AC500" s="122"/>
      <c r="AD500" s="122"/>
      <c r="AE500" s="122"/>
      <c r="AF500" s="122"/>
      <c r="AG500" s="122"/>
      <c r="AH500" s="122"/>
      <c r="AI500" s="122"/>
      <c r="AJ500" s="122"/>
      <c r="AK500" s="122"/>
      <c r="AL500" s="122"/>
    </row>
    <row r="501" ht="15.75" customHeight="1">
      <c r="A501" s="122"/>
      <c r="B501" s="122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  <c r="AA501" s="122"/>
      <c r="AB501" s="122"/>
      <c r="AC501" s="122"/>
      <c r="AD501" s="122"/>
      <c r="AE501" s="122"/>
      <c r="AF501" s="122"/>
      <c r="AG501" s="122"/>
      <c r="AH501" s="122"/>
      <c r="AI501" s="122"/>
      <c r="AJ501" s="122"/>
      <c r="AK501" s="122"/>
      <c r="AL501" s="122"/>
    </row>
    <row r="502" ht="15.75" customHeight="1">
      <c r="A502" s="122"/>
      <c r="B502" s="122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  <c r="AA502" s="122"/>
      <c r="AB502" s="122"/>
      <c r="AC502" s="122"/>
      <c r="AD502" s="122"/>
      <c r="AE502" s="122"/>
      <c r="AF502" s="122"/>
      <c r="AG502" s="122"/>
      <c r="AH502" s="122"/>
      <c r="AI502" s="122"/>
      <c r="AJ502" s="122"/>
      <c r="AK502" s="122"/>
      <c r="AL502" s="122"/>
    </row>
    <row r="503" ht="15.75" customHeight="1">
      <c r="A503" s="122"/>
      <c r="B503" s="122"/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  <c r="AC503" s="122"/>
      <c r="AD503" s="122"/>
      <c r="AE503" s="122"/>
      <c r="AF503" s="122"/>
      <c r="AG503" s="122"/>
      <c r="AH503" s="122"/>
      <c r="AI503" s="122"/>
      <c r="AJ503" s="122"/>
      <c r="AK503" s="122"/>
      <c r="AL503" s="122"/>
    </row>
    <row r="504" ht="15.75" customHeight="1">
      <c r="A504" s="122"/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  <c r="AA504" s="122"/>
      <c r="AB504" s="122"/>
      <c r="AC504" s="122"/>
      <c r="AD504" s="122"/>
      <c r="AE504" s="122"/>
      <c r="AF504" s="122"/>
      <c r="AG504" s="122"/>
      <c r="AH504" s="122"/>
      <c r="AI504" s="122"/>
      <c r="AJ504" s="122"/>
      <c r="AK504" s="122"/>
      <c r="AL504" s="122"/>
    </row>
    <row r="505" ht="15.75" customHeight="1">
      <c r="A505" s="122"/>
      <c r="B505" s="122"/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  <c r="AA505" s="122"/>
      <c r="AB505" s="122"/>
      <c r="AC505" s="122"/>
      <c r="AD505" s="122"/>
      <c r="AE505" s="122"/>
      <c r="AF505" s="122"/>
      <c r="AG505" s="122"/>
      <c r="AH505" s="122"/>
      <c r="AI505" s="122"/>
      <c r="AJ505" s="122"/>
      <c r="AK505" s="122"/>
      <c r="AL505" s="122"/>
    </row>
    <row r="506" ht="15.75" customHeight="1">
      <c r="A506" s="122"/>
      <c r="B506" s="122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  <c r="AA506" s="122"/>
      <c r="AB506" s="122"/>
      <c r="AC506" s="122"/>
      <c r="AD506" s="122"/>
      <c r="AE506" s="122"/>
      <c r="AF506" s="122"/>
      <c r="AG506" s="122"/>
      <c r="AH506" s="122"/>
      <c r="AI506" s="122"/>
      <c r="AJ506" s="122"/>
      <c r="AK506" s="122"/>
      <c r="AL506" s="122"/>
    </row>
    <row r="507" ht="15.75" customHeight="1">
      <c r="A507" s="122"/>
      <c r="B507" s="122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  <c r="AA507" s="122"/>
      <c r="AB507" s="122"/>
      <c r="AC507" s="122"/>
      <c r="AD507" s="122"/>
      <c r="AE507" s="122"/>
      <c r="AF507" s="122"/>
      <c r="AG507" s="122"/>
      <c r="AH507" s="122"/>
      <c r="AI507" s="122"/>
      <c r="AJ507" s="122"/>
      <c r="AK507" s="122"/>
      <c r="AL507" s="122"/>
    </row>
    <row r="508" ht="15.75" customHeight="1">
      <c r="A508" s="122"/>
      <c r="B508" s="122"/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  <c r="AA508" s="122"/>
      <c r="AB508" s="122"/>
      <c r="AC508" s="122"/>
      <c r="AD508" s="122"/>
      <c r="AE508" s="122"/>
      <c r="AF508" s="122"/>
      <c r="AG508" s="122"/>
      <c r="AH508" s="122"/>
      <c r="AI508" s="122"/>
      <c r="AJ508" s="122"/>
      <c r="AK508" s="122"/>
      <c r="AL508" s="122"/>
    </row>
    <row r="509" ht="15.75" customHeight="1">
      <c r="A509" s="122"/>
      <c r="B509" s="122"/>
      <c r="C509" s="12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  <c r="AA509" s="122"/>
      <c r="AB509" s="122"/>
      <c r="AC509" s="122"/>
      <c r="AD509" s="122"/>
      <c r="AE509" s="122"/>
      <c r="AF509" s="122"/>
      <c r="AG509" s="122"/>
      <c r="AH509" s="122"/>
      <c r="AI509" s="122"/>
      <c r="AJ509" s="122"/>
      <c r="AK509" s="122"/>
      <c r="AL509" s="122"/>
    </row>
    <row r="510" ht="15.75" customHeight="1">
      <c r="A510" s="122"/>
      <c r="B510" s="122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  <c r="AA510" s="122"/>
      <c r="AB510" s="122"/>
      <c r="AC510" s="122"/>
      <c r="AD510" s="122"/>
      <c r="AE510" s="122"/>
      <c r="AF510" s="122"/>
      <c r="AG510" s="122"/>
      <c r="AH510" s="122"/>
      <c r="AI510" s="122"/>
      <c r="AJ510" s="122"/>
      <c r="AK510" s="122"/>
      <c r="AL510" s="122"/>
    </row>
    <row r="511" ht="15.75" customHeight="1">
      <c r="A511" s="122"/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  <c r="AA511" s="122"/>
      <c r="AB511" s="122"/>
      <c r="AC511" s="122"/>
      <c r="AD511" s="122"/>
      <c r="AE511" s="122"/>
      <c r="AF511" s="122"/>
      <c r="AG511" s="122"/>
      <c r="AH511" s="122"/>
      <c r="AI511" s="122"/>
      <c r="AJ511" s="122"/>
      <c r="AK511" s="122"/>
      <c r="AL511" s="122"/>
    </row>
    <row r="512" ht="15.75" customHeight="1">
      <c r="A512" s="122"/>
      <c r="B512" s="122"/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  <c r="AA512" s="122"/>
      <c r="AB512" s="122"/>
      <c r="AC512" s="122"/>
      <c r="AD512" s="122"/>
      <c r="AE512" s="122"/>
      <c r="AF512" s="122"/>
      <c r="AG512" s="122"/>
      <c r="AH512" s="122"/>
      <c r="AI512" s="122"/>
      <c r="AJ512" s="122"/>
      <c r="AK512" s="122"/>
      <c r="AL512" s="122"/>
    </row>
    <row r="513" ht="15.75" customHeight="1">
      <c r="A513" s="122"/>
      <c r="B513" s="122"/>
      <c r="C513" s="12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22"/>
      <c r="AE513" s="122"/>
      <c r="AF513" s="122"/>
      <c r="AG513" s="122"/>
      <c r="AH513" s="122"/>
      <c r="AI513" s="122"/>
      <c r="AJ513" s="122"/>
      <c r="AK513" s="122"/>
      <c r="AL513" s="122"/>
    </row>
    <row r="514" ht="15.75" customHeight="1">
      <c r="A514" s="122"/>
      <c r="B514" s="122"/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22"/>
      <c r="AE514" s="122"/>
      <c r="AF514" s="122"/>
      <c r="AG514" s="122"/>
      <c r="AH514" s="122"/>
      <c r="AI514" s="122"/>
      <c r="AJ514" s="122"/>
      <c r="AK514" s="122"/>
      <c r="AL514" s="122"/>
    </row>
    <row r="515" ht="15.75" customHeight="1">
      <c r="A515" s="122"/>
      <c r="B515" s="122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122"/>
      <c r="AD515" s="122"/>
      <c r="AE515" s="122"/>
      <c r="AF515" s="122"/>
      <c r="AG515" s="122"/>
      <c r="AH515" s="122"/>
      <c r="AI515" s="122"/>
      <c r="AJ515" s="122"/>
      <c r="AK515" s="122"/>
      <c r="AL515" s="122"/>
    </row>
    <row r="516" ht="15.75" customHeight="1">
      <c r="A516" s="122"/>
      <c r="B516" s="122"/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  <c r="AA516" s="122"/>
      <c r="AB516" s="122"/>
      <c r="AC516" s="122"/>
      <c r="AD516" s="122"/>
      <c r="AE516" s="122"/>
      <c r="AF516" s="122"/>
      <c r="AG516" s="122"/>
      <c r="AH516" s="122"/>
      <c r="AI516" s="122"/>
      <c r="AJ516" s="122"/>
      <c r="AK516" s="122"/>
      <c r="AL516" s="122"/>
    </row>
    <row r="517" ht="15.75" customHeight="1">
      <c r="A517" s="122"/>
      <c r="B517" s="122"/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  <c r="AA517" s="122"/>
      <c r="AB517" s="122"/>
      <c r="AC517" s="122"/>
      <c r="AD517" s="122"/>
      <c r="AE517" s="122"/>
      <c r="AF517" s="122"/>
      <c r="AG517" s="122"/>
      <c r="AH517" s="122"/>
      <c r="AI517" s="122"/>
      <c r="AJ517" s="122"/>
      <c r="AK517" s="122"/>
      <c r="AL517" s="122"/>
    </row>
    <row r="518" ht="15.75" customHeight="1">
      <c r="A518" s="122"/>
      <c r="B518" s="122"/>
      <c r="C518" s="12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  <c r="AA518" s="122"/>
      <c r="AB518" s="122"/>
      <c r="AC518" s="122"/>
      <c r="AD518" s="122"/>
      <c r="AE518" s="122"/>
      <c r="AF518" s="122"/>
      <c r="AG518" s="122"/>
      <c r="AH518" s="122"/>
      <c r="AI518" s="122"/>
      <c r="AJ518" s="122"/>
      <c r="AK518" s="122"/>
      <c r="AL518" s="122"/>
    </row>
    <row r="519" ht="15.75" customHeight="1">
      <c r="A519" s="122"/>
      <c r="B519" s="122"/>
      <c r="C519" s="12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  <c r="AA519" s="122"/>
      <c r="AB519" s="122"/>
      <c r="AC519" s="122"/>
      <c r="AD519" s="122"/>
      <c r="AE519" s="122"/>
      <c r="AF519" s="122"/>
      <c r="AG519" s="122"/>
      <c r="AH519" s="122"/>
      <c r="AI519" s="122"/>
      <c r="AJ519" s="122"/>
      <c r="AK519" s="122"/>
      <c r="AL519" s="122"/>
    </row>
    <row r="520" ht="15.75" customHeight="1">
      <c r="A520" s="122"/>
      <c r="B520" s="122"/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  <c r="AA520" s="122"/>
      <c r="AB520" s="122"/>
      <c r="AC520" s="122"/>
      <c r="AD520" s="122"/>
      <c r="AE520" s="122"/>
      <c r="AF520" s="122"/>
      <c r="AG520" s="122"/>
      <c r="AH520" s="122"/>
      <c r="AI520" s="122"/>
      <c r="AJ520" s="122"/>
      <c r="AK520" s="122"/>
      <c r="AL520" s="122"/>
    </row>
    <row r="521" ht="15.75" customHeight="1">
      <c r="A521" s="122"/>
      <c r="B521" s="122"/>
      <c r="C521" s="122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22"/>
      <c r="AC521" s="122"/>
      <c r="AD521" s="122"/>
      <c r="AE521" s="122"/>
      <c r="AF521" s="122"/>
      <c r="AG521" s="122"/>
      <c r="AH521" s="122"/>
      <c r="AI521" s="122"/>
      <c r="AJ521" s="122"/>
      <c r="AK521" s="122"/>
      <c r="AL521" s="122"/>
    </row>
    <row r="522" ht="15.75" customHeight="1">
      <c r="A522" s="122"/>
      <c r="B522" s="122"/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  <c r="AA522" s="122"/>
      <c r="AB522" s="122"/>
      <c r="AC522" s="122"/>
      <c r="AD522" s="122"/>
      <c r="AE522" s="122"/>
      <c r="AF522" s="122"/>
      <c r="AG522" s="122"/>
      <c r="AH522" s="122"/>
      <c r="AI522" s="122"/>
      <c r="AJ522" s="122"/>
      <c r="AK522" s="122"/>
      <c r="AL522" s="122"/>
    </row>
    <row r="523" ht="15.75" customHeight="1">
      <c r="A523" s="122"/>
      <c r="B523" s="122"/>
      <c r="C523" s="122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122"/>
      <c r="AD523" s="122"/>
      <c r="AE523" s="122"/>
      <c r="AF523" s="122"/>
      <c r="AG523" s="122"/>
      <c r="AH523" s="122"/>
      <c r="AI523" s="122"/>
      <c r="AJ523" s="122"/>
      <c r="AK523" s="122"/>
      <c r="AL523" s="122"/>
    </row>
    <row r="524" ht="15.75" customHeight="1">
      <c r="A524" s="122"/>
      <c r="B524" s="122"/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  <c r="AA524" s="122"/>
      <c r="AB524" s="122"/>
      <c r="AC524" s="122"/>
      <c r="AD524" s="122"/>
      <c r="AE524" s="122"/>
      <c r="AF524" s="122"/>
      <c r="AG524" s="122"/>
      <c r="AH524" s="122"/>
      <c r="AI524" s="122"/>
      <c r="AJ524" s="122"/>
      <c r="AK524" s="122"/>
      <c r="AL524" s="122"/>
    </row>
    <row r="525" ht="15.75" customHeight="1">
      <c r="A525" s="122"/>
      <c r="B525" s="122"/>
      <c r="C525" s="12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122"/>
      <c r="AD525" s="122"/>
      <c r="AE525" s="122"/>
      <c r="AF525" s="122"/>
      <c r="AG525" s="122"/>
      <c r="AH525" s="122"/>
      <c r="AI525" s="122"/>
      <c r="AJ525" s="122"/>
      <c r="AK525" s="122"/>
      <c r="AL525" s="122"/>
    </row>
    <row r="526" ht="15.75" customHeight="1">
      <c r="A526" s="122"/>
      <c r="B526" s="122"/>
      <c r="C526" s="122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  <c r="AA526" s="122"/>
      <c r="AB526" s="122"/>
      <c r="AC526" s="122"/>
      <c r="AD526" s="122"/>
      <c r="AE526" s="122"/>
      <c r="AF526" s="122"/>
      <c r="AG526" s="122"/>
      <c r="AH526" s="122"/>
      <c r="AI526" s="122"/>
      <c r="AJ526" s="122"/>
      <c r="AK526" s="122"/>
      <c r="AL526" s="122"/>
    </row>
    <row r="527" ht="15.75" customHeight="1">
      <c r="A527" s="122"/>
      <c r="B527" s="122"/>
      <c r="C527" s="122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  <c r="AA527" s="122"/>
      <c r="AB527" s="122"/>
      <c r="AC527" s="122"/>
      <c r="AD527" s="122"/>
      <c r="AE527" s="122"/>
      <c r="AF527" s="122"/>
      <c r="AG527" s="122"/>
      <c r="AH527" s="122"/>
      <c r="AI527" s="122"/>
      <c r="AJ527" s="122"/>
      <c r="AK527" s="122"/>
      <c r="AL527" s="122"/>
    </row>
    <row r="528" ht="15.75" customHeight="1">
      <c r="A528" s="122"/>
      <c r="B528" s="122"/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122"/>
      <c r="AD528" s="122"/>
      <c r="AE528" s="122"/>
      <c r="AF528" s="122"/>
      <c r="AG528" s="122"/>
      <c r="AH528" s="122"/>
      <c r="AI528" s="122"/>
      <c r="AJ528" s="122"/>
      <c r="AK528" s="122"/>
      <c r="AL528" s="122"/>
    </row>
    <row r="529" ht="15.75" customHeight="1">
      <c r="A529" s="122"/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  <c r="AA529" s="122"/>
      <c r="AB529" s="122"/>
      <c r="AC529" s="122"/>
      <c r="AD529" s="122"/>
      <c r="AE529" s="122"/>
      <c r="AF529" s="122"/>
      <c r="AG529" s="122"/>
      <c r="AH529" s="122"/>
      <c r="AI529" s="122"/>
      <c r="AJ529" s="122"/>
      <c r="AK529" s="122"/>
      <c r="AL529" s="122"/>
    </row>
    <row r="530" ht="15.75" customHeight="1">
      <c r="A530" s="122"/>
      <c r="B530" s="122"/>
      <c r="C530" s="12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122"/>
      <c r="AD530" s="122"/>
      <c r="AE530" s="122"/>
      <c r="AF530" s="122"/>
      <c r="AG530" s="122"/>
      <c r="AH530" s="122"/>
      <c r="AI530" s="122"/>
      <c r="AJ530" s="122"/>
      <c r="AK530" s="122"/>
      <c r="AL530" s="122"/>
    </row>
    <row r="531" ht="15.75" customHeight="1">
      <c r="A531" s="122"/>
      <c r="B531" s="122"/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22"/>
      <c r="AE531" s="122"/>
      <c r="AF531" s="122"/>
      <c r="AG531" s="122"/>
      <c r="AH531" s="122"/>
      <c r="AI531" s="122"/>
      <c r="AJ531" s="122"/>
      <c r="AK531" s="122"/>
      <c r="AL531" s="122"/>
    </row>
    <row r="532" ht="15.75" customHeight="1">
      <c r="A532" s="122"/>
      <c r="B532" s="122"/>
      <c r="C532" s="122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  <c r="Z532" s="122"/>
      <c r="AA532" s="122"/>
      <c r="AB532" s="122"/>
      <c r="AC532" s="122"/>
      <c r="AD532" s="122"/>
      <c r="AE532" s="122"/>
      <c r="AF532" s="122"/>
      <c r="AG532" s="122"/>
      <c r="AH532" s="122"/>
      <c r="AI532" s="122"/>
      <c r="AJ532" s="122"/>
      <c r="AK532" s="122"/>
      <c r="AL532" s="122"/>
    </row>
    <row r="533" ht="15.75" customHeight="1">
      <c r="A533" s="122"/>
      <c r="B533" s="122"/>
      <c r="C533" s="122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  <c r="AA533" s="122"/>
      <c r="AB533" s="122"/>
      <c r="AC533" s="122"/>
      <c r="AD533" s="122"/>
      <c r="AE533" s="122"/>
      <c r="AF533" s="122"/>
      <c r="AG533" s="122"/>
      <c r="AH533" s="122"/>
      <c r="AI533" s="122"/>
      <c r="AJ533" s="122"/>
      <c r="AK533" s="122"/>
      <c r="AL533" s="122"/>
    </row>
    <row r="534" ht="15.75" customHeight="1">
      <c r="A534" s="122"/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  <c r="AA534" s="122"/>
      <c r="AB534" s="122"/>
      <c r="AC534" s="122"/>
      <c r="AD534" s="122"/>
      <c r="AE534" s="122"/>
      <c r="AF534" s="122"/>
      <c r="AG534" s="122"/>
      <c r="AH534" s="122"/>
      <c r="AI534" s="122"/>
      <c r="AJ534" s="122"/>
      <c r="AK534" s="122"/>
      <c r="AL534" s="122"/>
    </row>
    <row r="535" ht="15.75" customHeight="1">
      <c r="A535" s="122"/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  <c r="AA535" s="122"/>
      <c r="AB535" s="122"/>
      <c r="AC535" s="122"/>
      <c r="AD535" s="122"/>
      <c r="AE535" s="122"/>
      <c r="AF535" s="122"/>
      <c r="AG535" s="122"/>
      <c r="AH535" s="122"/>
      <c r="AI535" s="122"/>
      <c r="AJ535" s="122"/>
      <c r="AK535" s="122"/>
      <c r="AL535" s="122"/>
    </row>
    <row r="536" ht="15.75" customHeight="1">
      <c r="A536" s="122"/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122"/>
      <c r="AD536" s="122"/>
      <c r="AE536" s="122"/>
      <c r="AF536" s="122"/>
      <c r="AG536" s="122"/>
      <c r="AH536" s="122"/>
      <c r="AI536" s="122"/>
      <c r="AJ536" s="122"/>
      <c r="AK536" s="122"/>
      <c r="AL536" s="122"/>
    </row>
    <row r="537" ht="15.75" customHeight="1">
      <c r="A537" s="122"/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122"/>
      <c r="AD537" s="122"/>
      <c r="AE537" s="122"/>
      <c r="AF537" s="122"/>
      <c r="AG537" s="122"/>
      <c r="AH537" s="122"/>
      <c r="AI537" s="122"/>
      <c r="AJ537" s="122"/>
      <c r="AK537" s="122"/>
      <c r="AL537" s="122"/>
    </row>
    <row r="538" ht="15.75" customHeight="1">
      <c r="A538" s="122"/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122"/>
      <c r="AD538" s="122"/>
      <c r="AE538" s="122"/>
      <c r="AF538" s="122"/>
      <c r="AG538" s="122"/>
      <c r="AH538" s="122"/>
      <c r="AI538" s="122"/>
      <c r="AJ538" s="122"/>
      <c r="AK538" s="122"/>
      <c r="AL538" s="122"/>
    </row>
    <row r="539" ht="15.75" customHeight="1">
      <c r="A539" s="122"/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22"/>
      <c r="AE539" s="122"/>
      <c r="AF539" s="122"/>
      <c r="AG539" s="122"/>
      <c r="AH539" s="122"/>
      <c r="AI539" s="122"/>
      <c r="AJ539" s="122"/>
      <c r="AK539" s="122"/>
      <c r="AL539" s="122"/>
    </row>
    <row r="540" ht="15.75" customHeight="1">
      <c r="A540" s="122"/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  <c r="AA540" s="122"/>
      <c r="AB540" s="122"/>
      <c r="AC540" s="122"/>
      <c r="AD540" s="122"/>
      <c r="AE540" s="122"/>
      <c r="AF540" s="122"/>
      <c r="AG540" s="122"/>
      <c r="AH540" s="122"/>
      <c r="AI540" s="122"/>
      <c r="AJ540" s="122"/>
      <c r="AK540" s="122"/>
      <c r="AL540" s="122"/>
    </row>
    <row r="541" ht="15.75" customHeight="1">
      <c r="A541" s="122"/>
      <c r="B541" s="122"/>
      <c r="C541" s="122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122"/>
      <c r="AD541" s="122"/>
      <c r="AE541" s="122"/>
      <c r="AF541" s="122"/>
      <c r="AG541" s="122"/>
      <c r="AH541" s="122"/>
      <c r="AI541" s="122"/>
      <c r="AJ541" s="122"/>
      <c r="AK541" s="122"/>
      <c r="AL541" s="122"/>
    </row>
    <row r="542" ht="15.75" customHeight="1">
      <c r="A542" s="122"/>
      <c r="B542" s="122"/>
      <c r="C542" s="12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122"/>
      <c r="AD542" s="122"/>
      <c r="AE542" s="122"/>
      <c r="AF542" s="122"/>
      <c r="AG542" s="122"/>
      <c r="AH542" s="122"/>
      <c r="AI542" s="122"/>
      <c r="AJ542" s="122"/>
      <c r="AK542" s="122"/>
      <c r="AL542" s="122"/>
    </row>
    <row r="543" ht="15.75" customHeight="1">
      <c r="A543" s="122"/>
      <c r="B543" s="122"/>
      <c r="C543" s="122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  <c r="AA543" s="122"/>
      <c r="AB543" s="122"/>
      <c r="AC543" s="122"/>
      <c r="AD543" s="122"/>
      <c r="AE543" s="122"/>
      <c r="AF543" s="122"/>
      <c r="AG543" s="122"/>
      <c r="AH543" s="122"/>
      <c r="AI543" s="122"/>
      <c r="AJ543" s="122"/>
      <c r="AK543" s="122"/>
      <c r="AL543" s="122"/>
    </row>
    <row r="544" ht="15.75" customHeight="1">
      <c r="A544" s="122"/>
      <c r="B544" s="122"/>
      <c r="C544" s="122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  <c r="AA544" s="122"/>
      <c r="AB544" s="122"/>
      <c r="AC544" s="122"/>
      <c r="AD544" s="122"/>
      <c r="AE544" s="122"/>
      <c r="AF544" s="122"/>
      <c r="AG544" s="122"/>
      <c r="AH544" s="122"/>
      <c r="AI544" s="122"/>
      <c r="AJ544" s="122"/>
      <c r="AK544" s="122"/>
      <c r="AL544" s="122"/>
    </row>
    <row r="545" ht="15.75" customHeight="1">
      <c r="A545" s="122"/>
      <c r="B545" s="122"/>
      <c r="C545" s="122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  <c r="AA545" s="122"/>
      <c r="AB545" s="122"/>
      <c r="AC545" s="122"/>
      <c r="AD545" s="122"/>
      <c r="AE545" s="122"/>
      <c r="AF545" s="122"/>
      <c r="AG545" s="122"/>
      <c r="AH545" s="122"/>
      <c r="AI545" s="122"/>
      <c r="AJ545" s="122"/>
      <c r="AK545" s="122"/>
      <c r="AL545" s="122"/>
    </row>
    <row r="546" ht="15.75" customHeight="1">
      <c r="A546" s="122"/>
      <c r="B546" s="122"/>
      <c r="C546" s="12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122"/>
      <c r="AD546" s="122"/>
      <c r="AE546" s="122"/>
      <c r="AF546" s="122"/>
      <c r="AG546" s="122"/>
      <c r="AH546" s="122"/>
      <c r="AI546" s="122"/>
      <c r="AJ546" s="122"/>
      <c r="AK546" s="122"/>
      <c r="AL546" s="122"/>
    </row>
    <row r="547" ht="15.75" customHeight="1">
      <c r="A547" s="122"/>
      <c r="B547" s="122"/>
      <c r="C547" s="122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22"/>
      <c r="AE547" s="122"/>
      <c r="AF547" s="122"/>
      <c r="AG547" s="122"/>
      <c r="AH547" s="122"/>
      <c r="AI547" s="122"/>
      <c r="AJ547" s="122"/>
      <c r="AK547" s="122"/>
      <c r="AL547" s="122"/>
    </row>
    <row r="548" ht="15.75" customHeight="1">
      <c r="A548" s="122"/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  <c r="AA548" s="122"/>
      <c r="AB548" s="122"/>
      <c r="AC548" s="122"/>
      <c r="AD548" s="122"/>
      <c r="AE548" s="122"/>
      <c r="AF548" s="122"/>
      <c r="AG548" s="122"/>
      <c r="AH548" s="122"/>
      <c r="AI548" s="122"/>
      <c r="AJ548" s="122"/>
      <c r="AK548" s="122"/>
      <c r="AL548" s="122"/>
    </row>
    <row r="549" ht="15.75" customHeight="1">
      <c r="A549" s="122"/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  <c r="AA549" s="122"/>
      <c r="AB549" s="122"/>
      <c r="AC549" s="122"/>
      <c r="AD549" s="122"/>
      <c r="AE549" s="122"/>
      <c r="AF549" s="122"/>
      <c r="AG549" s="122"/>
      <c r="AH549" s="122"/>
      <c r="AI549" s="122"/>
      <c r="AJ549" s="122"/>
      <c r="AK549" s="122"/>
      <c r="AL549" s="122"/>
    </row>
    <row r="550" ht="15.75" customHeight="1">
      <c r="A550" s="122"/>
      <c r="B550" s="122"/>
      <c r="C550" s="122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122"/>
      <c r="AB550" s="122"/>
      <c r="AC550" s="122"/>
      <c r="AD550" s="122"/>
      <c r="AE550" s="122"/>
      <c r="AF550" s="122"/>
      <c r="AG550" s="122"/>
      <c r="AH550" s="122"/>
      <c r="AI550" s="122"/>
      <c r="AJ550" s="122"/>
      <c r="AK550" s="122"/>
      <c r="AL550" s="122"/>
    </row>
    <row r="551" ht="15.75" customHeight="1">
      <c r="A551" s="122"/>
      <c r="B551" s="122"/>
      <c r="C551" s="122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  <c r="AA551" s="122"/>
      <c r="AB551" s="122"/>
      <c r="AC551" s="122"/>
      <c r="AD551" s="122"/>
      <c r="AE551" s="122"/>
      <c r="AF551" s="122"/>
      <c r="AG551" s="122"/>
      <c r="AH551" s="122"/>
      <c r="AI551" s="122"/>
      <c r="AJ551" s="122"/>
      <c r="AK551" s="122"/>
      <c r="AL551" s="122"/>
    </row>
    <row r="552" ht="15.75" customHeight="1">
      <c r="A552" s="122"/>
      <c r="B552" s="122"/>
      <c r="C552" s="122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  <c r="AA552" s="122"/>
      <c r="AB552" s="122"/>
      <c r="AC552" s="122"/>
      <c r="AD552" s="122"/>
      <c r="AE552" s="122"/>
      <c r="AF552" s="122"/>
      <c r="AG552" s="122"/>
      <c r="AH552" s="122"/>
      <c r="AI552" s="122"/>
      <c r="AJ552" s="122"/>
      <c r="AK552" s="122"/>
      <c r="AL552" s="122"/>
    </row>
    <row r="553" ht="15.75" customHeight="1">
      <c r="A553" s="122"/>
      <c r="B553" s="122"/>
      <c r="C553" s="122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  <c r="AA553" s="122"/>
      <c r="AB553" s="122"/>
      <c r="AC553" s="122"/>
      <c r="AD553" s="122"/>
      <c r="AE553" s="122"/>
      <c r="AF553" s="122"/>
      <c r="AG553" s="122"/>
      <c r="AH553" s="122"/>
      <c r="AI553" s="122"/>
      <c r="AJ553" s="122"/>
      <c r="AK553" s="122"/>
      <c r="AL553" s="122"/>
    </row>
    <row r="554" ht="15.75" customHeight="1">
      <c r="A554" s="122"/>
      <c r="B554" s="122"/>
      <c r="C554" s="122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  <c r="AA554" s="122"/>
      <c r="AB554" s="122"/>
      <c r="AC554" s="122"/>
      <c r="AD554" s="122"/>
      <c r="AE554" s="122"/>
      <c r="AF554" s="122"/>
      <c r="AG554" s="122"/>
      <c r="AH554" s="122"/>
      <c r="AI554" s="122"/>
      <c r="AJ554" s="122"/>
      <c r="AK554" s="122"/>
      <c r="AL554" s="122"/>
    </row>
    <row r="555" ht="15.75" customHeight="1">
      <c r="A555" s="122"/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22"/>
      <c r="AE555" s="122"/>
      <c r="AF555" s="122"/>
      <c r="AG555" s="122"/>
      <c r="AH555" s="122"/>
      <c r="AI555" s="122"/>
      <c r="AJ555" s="122"/>
      <c r="AK555" s="122"/>
      <c r="AL555" s="122"/>
    </row>
    <row r="556" ht="15.75" customHeight="1">
      <c r="A556" s="122"/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  <c r="AF556" s="122"/>
      <c r="AG556" s="122"/>
      <c r="AH556" s="122"/>
      <c r="AI556" s="122"/>
      <c r="AJ556" s="122"/>
      <c r="AK556" s="122"/>
      <c r="AL556" s="122"/>
    </row>
    <row r="557" ht="15.75" customHeight="1">
      <c r="A557" s="122"/>
      <c r="B557" s="122"/>
      <c r="C557" s="122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122"/>
      <c r="AD557" s="122"/>
      <c r="AE557" s="122"/>
      <c r="AF557" s="122"/>
      <c r="AG557" s="122"/>
      <c r="AH557" s="122"/>
      <c r="AI557" s="122"/>
      <c r="AJ557" s="122"/>
      <c r="AK557" s="122"/>
      <c r="AL557" s="122"/>
    </row>
    <row r="558" ht="15.75" customHeight="1">
      <c r="A558" s="122"/>
      <c r="B558" s="122"/>
      <c r="C558" s="122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122"/>
      <c r="AD558" s="122"/>
      <c r="AE558" s="122"/>
      <c r="AF558" s="122"/>
      <c r="AG558" s="122"/>
      <c r="AH558" s="122"/>
      <c r="AI558" s="122"/>
      <c r="AJ558" s="122"/>
      <c r="AK558" s="122"/>
      <c r="AL558" s="122"/>
    </row>
    <row r="559" ht="15.75" customHeight="1">
      <c r="A559" s="122"/>
      <c r="B559" s="122"/>
      <c r="C559" s="122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  <c r="AA559" s="122"/>
      <c r="AB559" s="122"/>
      <c r="AC559" s="122"/>
      <c r="AD559" s="122"/>
      <c r="AE559" s="122"/>
      <c r="AF559" s="122"/>
      <c r="AG559" s="122"/>
      <c r="AH559" s="122"/>
      <c r="AI559" s="122"/>
      <c r="AJ559" s="122"/>
      <c r="AK559" s="122"/>
      <c r="AL559" s="122"/>
    </row>
    <row r="560" ht="15.75" customHeight="1">
      <c r="A560" s="122"/>
      <c r="B560" s="122"/>
      <c r="C560" s="122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  <c r="AA560" s="122"/>
      <c r="AB560" s="122"/>
      <c r="AC560" s="122"/>
      <c r="AD560" s="122"/>
      <c r="AE560" s="122"/>
      <c r="AF560" s="122"/>
      <c r="AG560" s="122"/>
      <c r="AH560" s="122"/>
      <c r="AI560" s="122"/>
      <c r="AJ560" s="122"/>
      <c r="AK560" s="122"/>
      <c r="AL560" s="122"/>
    </row>
    <row r="561" ht="15.75" customHeight="1">
      <c r="A561" s="122"/>
      <c r="B561" s="122"/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  <c r="AA561" s="122"/>
      <c r="AB561" s="122"/>
      <c r="AC561" s="122"/>
      <c r="AD561" s="122"/>
      <c r="AE561" s="122"/>
      <c r="AF561" s="122"/>
      <c r="AG561" s="122"/>
      <c r="AH561" s="122"/>
      <c r="AI561" s="122"/>
      <c r="AJ561" s="122"/>
      <c r="AK561" s="122"/>
      <c r="AL561" s="122"/>
    </row>
    <row r="562" ht="15.75" customHeight="1">
      <c r="A562" s="122"/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122"/>
      <c r="AB562" s="122"/>
      <c r="AC562" s="122"/>
      <c r="AD562" s="122"/>
      <c r="AE562" s="122"/>
      <c r="AF562" s="122"/>
      <c r="AG562" s="122"/>
      <c r="AH562" s="122"/>
      <c r="AI562" s="122"/>
      <c r="AJ562" s="122"/>
      <c r="AK562" s="122"/>
      <c r="AL562" s="122"/>
    </row>
    <row r="563" ht="15.75" customHeight="1">
      <c r="A563" s="122"/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22"/>
      <c r="AE563" s="122"/>
      <c r="AF563" s="122"/>
      <c r="AG563" s="122"/>
      <c r="AH563" s="122"/>
      <c r="AI563" s="122"/>
      <c r="AJ563" s="122"/>
      <c r="AK563" s="122"/>
      <c r="AL563" s="122"/>
    </row>
    <row r="564" ht="15.75" customHeight="1">
      <c r="A564" s="122"/>
      <c r="B564" s="122"/>
      <c r="C564" s="122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  <c r="AA564" s="122"/>
      <c r="AB564" s="122"/>
      <c r="AC564" s="122"/>
      <c r="AD564" s="122"/>
      <c r="AE564" s="122"/>
      <c r="AF564" s="122"/>
      <c r="AG564" s="122"/>
      <c r="AH564" s="122"/>
      <c r="AI564" s="122"/>
      <c r="AJ564" s="122"/>
      <c r="AK564" s="122"/>
      <c r="AL564" s="122"/>
    </row>
    <row r="565" ht="15.75" customHeight="1">
      <c r="A565" s="122"/>
      <c r="B565" s="122"/>
      <c r="C565" s="122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  <c r="AA565" s="122"/>
      <c r="AB565" s="122"/>
      <c r="AC565" s="122"/>
      <c r="AD565" s="122"/>
      <c r="AE565" s="122"/>
      <c r="AF565" s="122"/>
      <c r="AG565" s="122"/>
      <c r="AH565" s="122"/>
      <c r="AI565" s="122"/>
      <c r="AJ565" s="122"/>
      <c r="AK565" s="122"/>
      <c r="AL565" s="122"/>
    </row>
    <row r="566" ht="15.75" customHeight="1">
      <c r="A566" s="122"/>
      <c r="B566" s="122"/>
      <c r="C566" s="122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  <c r="AA566" s="122"/>
      <c r="AB566" s="122"/>
      <c r="AC566" s="122"/>
      <c r="AD566" s="122"/>
      <c r="AE566" s="122"/>
      <c r="AF566" s="122"/>
      <c r="AG566" s="122"/>
      <c r="AH566" s="122"/>
      <c r="AI566" s="122"/>
      <c r="AJ566" s="122"/>
      <c r="AK566" s="122"/>
      <c r="AL566" s="122"/>
    </row>
    <row r="567" ht="15.75" customHeight="1">
      <c r="A567" s="122"/>
      <c r="B567" s="122"/>
      <c r="C567" s="122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  <c r="AA567" s="122"/>
      <c r="AB567" s="122"/>
      <c r="AC567" s="122"/>
      <c r="AD567" s="122"/>
      <c r="AE567" s="122"/>
      <c r="AF567" s="122"/>
      <c r="AG567" s="122"/>
      <c r="AH567" s="122"/>
      <c r="AI567" s="122"/>
      <c r="AJ567" s="122"/>
      <c r="AK567" s="122"/>
      <c r="AL567" s="122"/>
    </row>
    <row r="568" ht="15.75" customHeight="1">
      <c r="A568" s="122"/>
      <c r="B568" s="122"/>
      <c r="C568" s="12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122"/>
      <c r="AD568" s="122"/>
      <c r="AE568" s="122"/>
      <c r="AF568" s="122"/>
      <c r="AG568" s="122"/>
      <c r="AH568" s="122"/>
      <c r="AI568" s="122"/>
      <c r="AJ568" s="122"/>
      <c r="AK568" s="122"/>
      <c r="AL568" s="122"/>
    </row>
    <row r="569" ht="15.75" customHeight="1">
      <c r="A569" s="122"/>
      <c r="B569" s="122"/>
      <c r="C569" s="122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122"/>
      <c r="AD569" s="122"/>
      <c r="AE569" s="122"/>
      <c r="AF569" s="122"/>
      <c r="AG569" s="122"/>
      <c r="AH569" s="122"/>
      <c r="AI569" s="122"/>
      <c r="AJ569" s="122"/>
      <c r="AK569" s="122"/>
      <c r="AL569" s="122"/>
    </row>
    <row r="570" ht="15.75" customHeight="1">
      <c r="A570" s="122"/>
      <c r="B570" s="122"/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122"/>
      <c r="AB570" s="122"/>
      <c r="AC570" s="122"/>
      <c r="AD570" s="122"/>
      <c r="AE570" s="122"/>
      <c r="AF570" s="122"/>
      <c r="AG570" s="122"/>
      <c r="AH570" s="122"/>
      <c r="AI570" s="122"/>
      <c r="AJ570" s="122"/>
      <c r="AK570" s="122"/>
      <c r="AL570" s="122"/>
    </row>
    <row r="571" ht="15.75" customHeight="1">
      <c r="A571" s="122"/>
      <c r="B571" s="122"/>
      <c r="C571" s="12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22"/>
      <c r="AE571" s="122"/>
      <c r="AF571" s="122"/>
      <c r="AG571" s="122"/>
      <c r="AH571" s="122"/>
      <c r="AI571" s="122"/>
      <c r="AJ571" s="122"/>
      <c r="AK571" s="122"/>
      <c r="AL571" s="122"/>
    </row>
    <row r="572" ht="15.75" customHeight="1">
      <c r="A572" s="122"/>
      <c r="B572" s="122"/>
      <c r="C572" s="12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  <c r="AA572" s="122"/>
      <c r="AB572" s="122"/>
      <c r="AC572" s="122"/>
      <c r="AD572" s="122"/>
      <c r="AE572" s="122"/>
      <c r="AF572" s="122"/>
      <c r="AG572" s="122"/>
      <c r="AH572" s="122"/>
      <c r="AI572" s="122"/>
      <c r="AJ572" s="122"/>
      <c r="AK572" s="122"/>
      <c r="AL572" s="122"/>
    </row>
    <row r="573" ht="15.75" customHeight="1">
      <c r="A573" s="122"/>
      <c r="B573" s="122"/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  <c r="AA573" s="122"/>
      <c r="AB573" s="122"/>
      <c r="AC573" s="122"/>
      <c r="AD573" s="122"/>
      <c r="AE573" s="122"/>
      <c r="AF573" s="122"/>
      <c r="AG573" s="122"/>
      <c r="AH573" s="122"/>
      <c r="AI573" s="122"/>
      <c r="AJ573" s="122"/>
      <c r="AK573" s="122"/>
      <c r="AL573" s="122"/>
    </row>
    <row r="574" ht="15.75" customHeight="1">
      <c r="A574" s="122"/>
      <c r="B574" s="122"/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  <c r="AA574" s="122"/>
      <c r="AB574" s="122"/>
      <c r="AC574" s="122"/>
      <c r="AD574" s="122"/>
      <c r="AE574" s="122"/>
      <c r="AF574" s="122"/>
      <c r="AG574" s="122"/>
      <c r="AH574" s="122"/>
      <c r="AI574" s="122"/>
      <c r="AJ574" s="122"/>
      <c r="AK574" s="122"/>
      <c r="AL574" s="122"/>
    </row>
    <row r="575" ht="15.75" customHeight="1">
      <c r="A575" s="122"/>
      <c r="B575" s="122"/>
      <c r="C575" s="122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  <c r="AA575" s="122"/>
      <c r="AB575" s="122"/>
      <c r="AC575" s="122"/>
      <c r="AD575" s="122"/>
      <c r="AE575" s="122"/>
      <c r="AF575" s="122"/>
      <c r="AG575" s="122"/>
      <c r="AH575" s="122"/>
      <c r="AI575" s="122"/>
      <c r="AJ575" s="122"/>
      <c r="AK575" s="122"/>
      <c r="AL575" s="122"/>
    </row>
    <row r="576" ht="15.75" customHeight="1">
      <c r="A576" s="122"/>
      <c r="B576" s="122"/>
      <c r="C576" s="122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  <c r="AA576" s="122"/>
      <c r="AB576" s="122"/>
      <c r="AC576" s="122"/>
      <c r="AD576" s="122"/>
      <c r="AE576" s="122"/>
      <c r="AF576" s="122"/>
      <c r="AG576" s="122"/>
      <c r="AH576" s="122"/>
      <c r="AI576" s="122"/>
      <c r="AJ576" s="122"/>
      <c r="AK576" s="122"/>
      <c r="AL576" s="122"/>
    </row>
    <row r="577" ht="15.75" customHeight="1">
      <c r="A577" s="122"/>
      <c r="B577" s="122"/>
      <c r="C577" s="12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122"/>
      <c r="AB577" s="122"/>
      <c r="AC577" s="122"/>
      <c r="AD577" s="122"/>
      <c r="AE577" s="122"/>
      <c r="AF577" s="122"/>
      <c r="AG577" s="122"/>
      <c r="AH577" s="122"/>
      <c r="AI577" s="122"/>
      <c r="AJ577" s="122"/>
      <c r="AK577" s="122"/>
      <c r="AL577" s="122"/>
    </row>
    <row r="578" ht="15.75" customHeight="1">
      <c r="A578" s="122"/>
      <c r="B578" s="122"/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  <c r="AA578" s="122"/>
      <c r="AB578" s="122"/>
      <c r="AC578" s="122"/>
      <c r="AD578" s="122"/>
      <c r="AE578" s="122"/>
      <c r="AF578" s="122"/>
      <c r="AG578" s="122"/>
      <c r="AH578" s="122"/>
      <c r="AI578" s="122"/>
      <c r="AJ578" s="122"/>
      <c r="AK578" s="122"/>
      <c r="AL578" s="122"/>
    </row>
    <row r="579" ht="15.75" customHeight="1">
      <c r="A579" s="122"/>
      <c r="B579" s="122"/>
      <c r="C579" s="12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22"/>
      <c r="AE579" s="122"/>
      <c r="AF579" s="122"/>
      <c r="AG579" s="122"/>
      <c r="AH579" s="122"/>
      <c r="AI579" s="122"/>
      <c r="AJ579" s="122"/>
      <c r="AK579" s="122"/>
      <c r="AL579" s="122"/>
    </row>
    <row r="580" ht="15.75" customHeight="1">
      <c r="A580" s="122"/>
      <c r="B580" s="122"/>
      <c r="C580" s="12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  <c r="AA580" s="122"/>
      <c r="AB580" s="122"/>
      <c r="AC580" s="122"/>
      <c r="AD580" s="122"/>
      <c r="AE580" s="122"/>
      <c r="AF580" s="122"/>
      <c r="AG580" s="122"/>
      <c r="AH580" s="122"/>
      <c r="AI580" s="122"/>
      <c r="AJ580" s="122"/>
      <c r="AK580" s="122"/>
      <c r="AL580" s="122"/>
    </row>
    <row r="581" ht="15.75" customHeight="1">
      <c r="A581" s="122"/>
      <c r="B581" s="122"/>
      <c r="C581" s="122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  <c r="AA581" s="122"/>
      <c r="AB581" s="122"/>
      <c r="AC581" s="122"/>
      <c r="AD581" s="122"/>
      <c r="AE581" s="122"/>
      <c r="AF581" s="122"/>
      <c r="AG581" s="122"/>
      <c r="AH581" s="122"/>
      <c r="AI581" s="122"/>
      <c r="AJ581" s="122"/>
      <c r="AK581" s="122"/>
      <c r="AL581" s="122"/>
    </row>
    <row r="582" ht="15.75" customHeight="1">
      <c r="A582" s="122"/>
      <c r="B582" s="122"/>
      <c r="C582" s="12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122"/>
      <c r="AD582" s="122"/>
      <c r="AE582" s="122"/>
      <c r="AF582" s="122"/>
      <c r="AG582" s="122"/>
      <c r="AH582" s="122"/>
      <c r="AI582" s="122"/>
      <c r="AJ582" s="122"/>
      <c r="AK582" s="122"/>
      <c r="AL582" s="122"/>
    </row>
    <row r="583" ht="15.75" customHeight="1">
      <c r="A583" s="122"/>
      <c r="B583" s="122"/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  <c r="AA583" s="122"/>
      <c r="AB583" s="122"/>
      <c r="AC583" s="122"/>
      <c r="AD583" s="122"/>
      <c r="AE583" s="122"/>
      <c r="AF583" s="122"/>
      <c r="AG583" s="122"/>
      <c r="AH583" s="122"/>
      <c r="AI583" s="122"/>
      <c r="AJ583" s="122"/>
      <c r="AK583" s="122"/>
      <c r="AL583" s="122"/>
    </row>
    <row r="584" ht="15.75" customHeight="1">
      <c r="A584" s="122"/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22"/>
      <c r="AE584" s="122"/>
      <c r="AF584" s="122"/>
      <c r="AG584" s="122"/>
      <c r="AH584" s="122"/>
      <c r="AI584" s="122"/>
      <c r="AJ584" s="122"/>
      <c r="AK584" s="122"/>
      <c r="AL584" s="122"/>
    </row>
    <row r="585" ht="15.75" customHeight="1">
      <c r="A585" s="122"/>
      <c r="B585" s="122"/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/>
      <c r="AL585" s="122"/>
    </row>
    <row r="586" ht="15.75" customHeight="1">
      <c r="A586" s="122"/>
      <c r="B586" s="122"/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22"/>
      <c r="AE586" s="122"/>
      <c r="AF586" s="122"/>
      <c r="AG586" s="122"/>
      <c r="AH586" s="122"/>
      <c r="AI586" s="122"/>
      <c r="AJ586" s="122"/>
      <c r="AK586" s="122"/>
      <c r="AL586" s="122"/>
    </row>
    <row r="587" ht="15.75" customHeight="1">
      <c r="A587" s="122"/>
      <c r="B587" s="122"/>
      <c r="C587" s="122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22"/>
      <c r="AE587" s="122"/>
      <c r="AF587" s="122"/>
      <c r="AG587" s="122"/>
      <c r="AH587" s="122"/>
      <c r="AI587" s="122"/>
      <c r="AJ587" s="122"/>
      <c r="AK587" s="122"/>
      <c r="AL587" s="122"/>
    </row>
    <row r="588" ht="15.75" customHeight="1">
      <c r="A588" s="122"/>
      <c r="B588" s="122"/>
      <c r="C588" s="12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122"/>
      <c r="AD588" s="122"/>
      <c r="AE588" s="122"/>
      <c r="AF588" s="122"/>
      <c r="AG588" s="122"/>
      <c r="AH588" s="122"/>
      <c r="AI588" s="122"/>
      <c r="AJ588" s="122"/>
      <c r="AK588" s="122"/>
      <c r="AL588" s="122"/>
    </row>
    <row r="589" ht="15.75" customHeight="1">
      <c r="A589" s="122"/>
      <c r="B589" s="122"/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22"/>
      <c r="AE589" s="122"/>
      <c r="AF589" s="122"/>
      <c r="AG589" s="122"/>
      <c r="AH589" s="122"/>
      <c r="AI589" s="122"/>
      <c r="AJ589" s="122"/>
      <c r="AK589" s="122"/>
      <c r="AL589" s="122"/>
    </row>
    <row r="590" ht="15.75" customHeight="1">
      <c r="A590" s="122"/>
      <c r="B590" s="122"/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22"/>
      <c r="AE590" s="122"/>
      <c r="AF590" s="122"/>
      <c r="AG590" s="122"/>
      <c r="AH590" s="122"/>
      <c r="AI590" s="122"/>
      <c r="AJ590" s="122"/>
      <c r="AK590" s="122"/>
      <c r="AL590" s="122"/>
    </row>
    <row r="591" ht="15.75" customHeight="1">
      <c r="A591" s="122"/>
      <c r="B591" s="122"/>
      <c r="C591" s="12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22"/>
      <c r="AI591" s="122"/>
      <c r="AJ591" s="122"/>
      <c r="AK591" s="122"/>
      <c r="AL591" s="122"/>
    </row>
    <row r="592" ht="15.75" customHeight="1">
      <c r="A592" s="122"/>
      <c r="B592" s="122"/>
      <c r="C592" s="122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22"/>
      <c r="AI592" s="122"/>
      <c r="AJ592" s="122"/>
      <c r="AK592" s="122"/>
      <c r="AL592" s="122"/>
    </row>
    <row r="593" ht="15.75" customHeight="1">
      <c r="A593" s="122"/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22"/>
      <c r="AE593" s="122"/>
      <c r="AF593" s="122"/>
      <c r="AG593" s="122"/>
      <c r="AH593" s="122"/>
      <c r="AI593" s="122"/>
      <c r="AJ593" s="122"/>
      <c r="AK593" s="122"/>
      <c r="AL593" s="122"/>
    </row>
    <row r="594" ht="15.75" customHeight="1">
      <c r="A594" s="122"/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22"/>
      <c r="AE594" s="122"/>
      <c r="AF594" s="122"/>
      <c r="AG594" s="122"/>
      <c r="AH594" s="122"/>
      <c r="AI594" s="122"/>
      <c r="AJ594" s="122"/>
      <c r="AK594" s="122"/>
      <c r="AL594" s="122"/>
    </row>
    <row r="595" ht="15.75" customHeight="1">
      <c r="A595" s="122"/>
      <c r="B595" s="122"/>
      <c r="C595" s="12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22"/>
      <c r="AE595" s="122"/>
      <c r="AF595" s="122"/>
      <c r="AG595" s="122"/>
      <c r="AH595" s="122"/>
      <c r="AI595" s="122"/>
      <c r="AJ595" s="122"/>
      <c r="AK595" s="122"/>
      <c r="AL595" s="122"/>
    </row>
    <row r="596" ht="15.75" customHeight="1">
      <c r="A596" s="122"/>
      <c r="B596" s="122"/>
      <c r="C596" s="12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  <c r="AA596" s="122"/>
      <c r="AB596" s="122"/>
      <c r="AC596" s="122"/>
      <c r="AD596" s="122"/>
      <c r="AE596" s="122"/>
      <c r="AF596" s="122"/>
      <c r="AG596" s="122"/>
      <c r="AH596" s="122"/>
      <c r="AI596" s="122"/>
      <c r="AJ596" s="122"/>
      <c r="AK596" s="122"/>
      <c r="AL596" s="122"/>
    </row>
    <row r="597" ht="15.75" customHeight="1">
      <c r="A597" s="122"/>
      <c r="B597" s="122"/>
      <c r="C597" s="122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  <c r="AF597" s="122"/>
      <c r="AG597" s="122"/>
      <c r="AH597" s="122"/>
      <c r="AI597" s="122"/>
      <c r="AJ597" s="122"/>
      <c r="AK597" s="122"/>
      <c r="AL597" s="122"/>
    </row>
    <row r="598" ht="15.75" customHeight="1">
      <c r="A598" s="122"/>
      <c r="B598" s="122"/>
      <c r="C598" s="12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  <c r="AF598" s="122"/>
      <c r="AG598" s="122"/>
      <c r="AH598" s="122"/>
      <c r="AI598" s="122"/>
      <c r="AJ598" s="122"/>
      <c r="AK598" s="122"/>
      <c r="AL598" s="122"/>
    </row>
    <row r="599" ht="15.75" customHeight="1">
      <c r="A599" s="122"/>
      <c r="B599" s="122"/>
      <c r="C599" s="12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22"/>
      <c r="AE599" s="122"/>
      <c r="AF599" s="122"/>
      <c r="AG599" s="122"/>
      <c r="AH599" s="122"/>
      <c r="AI599" s="122"/>
      <c r="AJ599" s="122"/>
      <c r="AK599" s="122"/>
      <c r="AL599" s="122"/>
    </row>
    <row r="600" ht="15.75" customHeight="1">
      <c r="A600" s="122"/>
      <c r="B600" s="122"/>
      <c r="C600" s="12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22"/>
      <c r="AE600" s="122"/>
      <c r="AF600" s="122"/>
      <c r="AG600" s="122"/>
      <c r="AH600" s="122"/>
      <c r="AI600" s="122"/>
      <c r="AJ600" s="122"/>
      <c r="AK600" s="122"/>
      <c r="AL600" s="122"/>
    </row>
    <row r="601" ht="15.75" customHeight="1">
      <c r="A601" s="122"/>
      <c r="B601" s="122"/>
      <c r="C601" s="12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22"/>
      <c r="AE601" s="122"/>
      <c r="AF601" s="122"/>
      <c r="AG601" s="122"/>
      <c r="AH601" s="122"/>
      <c r="AI601" s="122"/>
      <c r="AJ601" s="122"/>
      <c r="AK601" s="122"/>
      <c r="AL601" s="122"/>
    </row>
    <row r="602" ht="15.75" customHeight="1">
      <c r="A602" s="122"/>
      <c r="B602" s="122"/>
      <c r="C602" s="122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22"/>
      <c r="AE602" s="122"/>
      <c r="AF602" s="122"/>
      <c r="AG602" s="122"/>
      <c r="AH602" s="122"/>
      <c r="AI602" s="122"/>
      <c r="AJ602" s="122"/>
      <c r="AK602" s="122"/>
      <c r="AL602" s="122"/>
    </row>
    <row r="603" ht="15.75" customHeight="1">
      <c r="A603" s="122"/>
      <c r="B603" s="122"/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22"/>
      <c r="AE603" s="122"/>
      <c r="AF603" s="122"/>
      <c r="AG603" s="122"/>
      <c r="AH603" s="122"/>
      <c r="AI603" s="122"/>
      <c r="AJ603" s="122"/>
      <c r="AK603" s="122"/>
      <c r="AL603" s="122"/>
    </row>
    <row r="604" ht="15.75" customHeight="1">
      <c r="A604" s="122"/>
      <c r="B604" s="122"/>
      <c r="C604" s="12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122"/>
      <c r="AD604" s="122"/>
      <c r="AE604" s="122"/>
      <c r="AF604" s="122"/>
      <c r="AG604" s="122"/>
      <c r="AH604" s="122"/>
      <c r="AI604" s="122"/>
      <c r="AJ604" s="122"/>
      <c r="AK604" s="122"/>
      <c r="AL604" s="122"/>
    </row>
    <row r="605" ht="15.75" customHeight="1">
      <c r="A605" s="122"/>
      <c r="B605" s="122"/>
      <c r="C605" s="12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22"/>
      <c r="AE605" s="122"/>
      <c r="AF605" s="122"/>
      <c r="AG605" s="122"/>
      <c r="AH605" s="122"/>
      <c r="AI605" s="122"/>
      <c r="AJ605" s="122"/>
      <c r="AK605" s="122"/>
      <c r="AL605" s="122"/>
    </row>
    <row r="606" ht="15.75" customHeight="1">
      <c r="A606" s="122"/>
      <c r="B606" s="122"/>
      <c r="C606" s="12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22"/>
      <c r="AE606" s="122"/>
      <c r="AF606" s="122"/>
      <c r="AG606" s="122"/>
      <c r="AH606" s="122"/>
      <c r="AI606" s="122"/>
      <c r="AJ606" s="122"/>
      <c r="AK606" s="122"/>
      <c r="AL606" s="122"/>
    </row>
    <row r="607" ht="15.75" customHeight="1">
      <c r="A607" s="122"/>
      <c r="B607" s="122"/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  <c r="AA607" s="122"/>
      <c r="AB607" s="122"/>
      <c r="AC607" s="122"/>
      <c r="AD607" s="122"/>
      <c r="AE607" s="122"/>
      <c r="AF607" s="122"/>
      <c r="AG607" s="122"/>
      <c r="AH607" s="122"/>
      <c r="AI607" s="122"/>
      <c r="AJ607" s="122"/>
      <c r="AK607" s="122"/>
      <c r="AL607" s="122"/>
    </row>
    <row r="608" ht="15.75" customHeight="1">
      <c r="A608" s="122"/>
      <c r="B608" s="122"/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  <c r="AA608" s="122"/>
      <c r="AB608" s="122"/>
      <c r="AC608" s="122"/>
      <c r="AD608" s="122"/>
      <c r="AE608" s="122"/>
      <c r="AF608" s="122"/>
      <c r="AG608" s="122"/>
      <c r="AH608" s="122"/>
      <c r="AI608" s="122"/>
      <c r="AJ608" s="122"/>
      <c r="AK608" s="122"/>
      <c r="AL608" s="122"/>
    </row>
    <row r="609" ht="15.75" customHeight="1">
      <c r="A609" s="122"/>
      <c r="B609" s="122"/>
      <c r="C609" s="12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  <c r="AA609" s="122"/>
      <c r="AB609" s="122"/>
      <c r="AC609" s="122"/>
      <c r="AD609" s="122"/>
      <c r="AE609" s="122"/>
      <c r="AF609" s="122"/>
      <c r="AG609" s="122"/>
      <c r="AH609" s="122"/>
      <c r="AI609" s="122"/>
      <c r="AJ609" s="122"/>
      <c r="AK609" s="122"/>
      <c r="AL609" s="122"/>
    </row>
    <row r="610" ht="15.75" customHeight="1">
      <c r="A610" s="122"/>
      <c r="B610" s="122"/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  <c r="AA610" s="122"/>
      <c r="AB610" s="122"/>
      <c r="AC610" s="122"/>
      <c r="AD610" s="122"/>
      <c r="AE610" s="122"/>
      <c r="AF610" s="122"/>
      <c r="AG610" s="122"/>
      <c r="AH610" s="122"/>
      <c r="AI610" s="122"/>
      <c r="AJ610" s="122"/>
      <c r="AK610" s="122"/>
      <c r="AL610" s="122"/>
    </row>
    <row r="611" ht="15.75" customHeight="1">
      <c r="A611" s="122"/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22"/>
      <c r="AE611" s="122"/>
      <c r="AF611" s="122"/>
      <c r="AG611" s="122"/>
      <c r="AH611" s="122"/>
      <c r="AI611" s="122"/>
      <c r="AJ611" s="122"/>
      <c r="AK611" s="122"/>
      <c r="AL611" s="122"/>
    </row>
    <row r="612" ht="15.75" customHeight="1">
      <c r="A612" s="122"/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2"/>
      <c r="AA612" s="122"/>
      <c r="AB612" s="122"/>
      <c r="AC612" s="122"/>
      <c r="AD612" s="122"/>
      <c r="AE612" s="122"/>
      <c r="AF612" s="122"/>
      <c r="AG612" s="122"/>
      <c r="AH612" s="122"/>
      <c r="AI612" s="122"/>
      <c r="AJ612" s="122"/>
      <c r="AK612" s="122"/>
      <c r="AL612" s="122"/>
    </row>
    <row r="613" ht="15.75" customHeight="1">
      <c r="A613" s="122"/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122"/>
      <c r="AD613" s="122"/>
      <c r="AE613" s="122"/>
      <c r="AF613" s="122"/>
      <c r="AG613" s="122"/>
      <c r="AH613" s="122"/>
      <c r="AI613" s="122"/>
      <c r="AJ613" s="122"/>
      <c r="AK613" s="122"/>
      <c r="AL613" s="122"/>
    </row>
    <row r="614" ht="15.75" customHeight="1">
      <c r="A614" s="122"/>
      <c r="B614" s="122"/>
      <c r="C614" s="122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  <c r="AA614" s="122"/>
      <c r="AB614" s="122"/>
      <c r="AC614" s="122"/>
      <c r="AD614" s="122"/>
      <c r="AE614" s="122"/>
      <c r="AF614" s="122"/>
      <c r="AG614" s="122"/>
      <c r="AH614" s="122"/>
      <c r="AI614" s="122"/>
      <c r="AJ614" s="122"/>
      <c r="AK614" s="122"/>
      <c r="AL614" s="122"/>
    </row>
    <row r="615" ht="15.75" customHeight="1">
      <c r="A615" s="122"/>
      <c r="B615" s="122"/>
      <c r="C615" s="12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  <c r="AA615" s="122"/>
      <c r="AB615" s="122"/>
      <c r="AC615" s="122"/>
      <c r="AD615" s="122"/>
      <c r="AE615" s="122"/>
      <c r="AF615" s="122"/>
      <c r="AG615" s="122"/>
      <c r="AH615" s="122"/>
      <c r="AI615" s="122"/>
      <c r="AJ615" s="122"/>
      <c r="AK615" s="122"/>
      <c r="AL615" s="122"/>
    </row>
    <row r="616" ht="15.75" customHeight="1">
      <c r="A616" s="122"/>
      <c r="B616" s="122"/>
      <c r="C616" s="122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  <c r="AA616" s="122"/>
      <c r="AB616" s="122"/>
      <c r="AC616" s="122"/>
      <c r="AD616" s="122"/>
      <c r="AE616" s="122"/>
      <c r="AF616" s="122"/>
      <c r="AG616" s="122"/>
      <c r="AH616" s="122"/>
      <c r="AI616" s="122"/>
      <c r="AJ616" s="122"/>
      <c r="AK616" s="122"/>
      <c r="AL616" s="122"/>
    </row>
    <row r="617" ht="15.75" customHeight="1">
      <c r="A617" s="122"/>
      <c r="B617" s="122"/>
      <c r="C617" s="122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  <c r="AA617" s="122"/>
      <c r="AB617" s="122"/>
      <c r="AC617" s="122"/>
      <c r="AD617" s="122"/>
      <c r="AE617" s="122"/>
      <c r="AF617" s="122"/>
      <c r="AG617" s="122"/>
      <c r="AH617" s="122"/>
      <c r="AI617" s="122"/>
      <c r="AJ617" s="122"/>
      <c r="AK617" s="122"/>
      <c r="AL617" s="122"/>
    </row>
    <row r="618" ht="15.75" customHeight="1">
      <c r="A618" s="122"/>
      <c r="B618" s="122"/>
      <c r="C618" s="122"/>
      <c r="D618" s="122"/>
      <c r="E618" s="12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  <c r="AA618" s="122"/>
      <c r="AB618" s="122"/>
      <c r="AC618" s="122"/>
      <c r="AD618" s="122"/>
      <c r="AE618" s="122"/>
      <c r="AF618" s="122"/>
      <c r="AG618" s="122"/>
      <c r="AH618" s="122"/>
      <c r="AI618" s="122"/>
      <c r="AJ618" s="122"/>
      <c r="AK618" s="122"/>
      <c r="AL618" s="122"/>
    </row>
    <row r="619" ht="15.75" customHeight="1">
      <c r="A619" s="122"/>
      <c r="B619" s="122"/>
      <c r="C619" s="122"/>
      <c r="D619" s="122"/>
      <c r="E619" s="122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22"/>
      <c r="AE619" s="122"/>
      <c r="AF619" s="122"/>
      <c r="AG619" s="122"/>
      <c r="AH619" s="122"/>
      <c r="AI619" s="122"/>
      <c r="AJ619" s="122"/>
      <c r="AK619" s="122"/>
      <c r="AL619" s="122"/>
    </row>
    <row r="620" ht="15.75" customHeight="1">
      <c r="A620" s="122"/>
      <c r="B620" s="122"/>
      <c r="C620" s="122"/>
      <c r="D620" s="122"/>
      <c r="E620" s="122"/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  <c r="AA620" s="122"/>
      <c r="AB620" s="122"/>
      <c r="AC620" s="122"/>
      <c r="AD620" s="122"/>
      <c r="AE620" s="122"/>
      <c r="AF620" s="122"/>
      <c r="AG620" s="122"/>
      <c r="AH620" s="122"/>
      <c r="AI620" s="122"/>
      <c r="AJ620" s="122"/>
      <c r="AK620" s="122"/>
      <c r="AL620" s="122"/>
    </row>
    <row r="621" ht="15.75" customHeight="1">
      <c r="A621" s="122"/>
      <c r="B621" s="122"/>
      <c r="C621" s="122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  <c r="AA621" s="122"/>
      <c r="AB621" s="122"/>
      <c r="AC621" s="122"/>
      <c r="AD621" s="122"/>
      <c r="AE621" s="122"/>
      <c r="AF621" s="122"/>
      <c r="AG621" s="122"/>
      <c r="AH621" s="122"/>
      <c r="AI621" s="122"/>
      <c r="AJ621" s="122"/>
      <c r="AK621" s="122"/>
      <c r="AL621" s="122"/>
    </row>
    <row r="622" ht="15.75" customHeight="1">
      <c r="A622" s="122"/>
      <c r="B622" s="122"/>
      <c r="C622" s="12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  <c r="AA622" s="122"/>
      <c r="AB622" s="122"/>
      <c r="AC622" s="122"/>
      <c r="AD622" s="122"/>
      <c r="AE622" s="122"/>
      <c r="AF622" s="122"/>
      <c r="AG622" s="122"/>
      <c r="AH622" s="122"/>
      <c r="AI622" s="122"/>
      <c r="AJ622" s="122"/>
      <c r="AK622" s="122"/>
      <c r="AL622" s="122"/>
    </row>
    <row r="623" ht="15.75" customHeight="1">
      <c r="A623" s="122"/>
      <c r="B623" s="122"/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  <c r="AA623" s="122"/>
      <c r="AB623" s="122"/>
      <c r="AC623" s="122"/>
      <c r="AD623" s="122"/>
      <c r="AE623" s="122"/>
      <c r="AF623" s="122"/>
      <c r="AG623" s="122"/>
      <c r="AH623" s="122"/>
      <c r="AI623" s="122"/>
      <c r="AJ623" s="122"/>
      <c r="AK623" s="122"/>
      <c r="AL623" s="122"/>
    </row>
    <row r="624" ht="15.75" customHeight="1">
      <c r="A624" s="122"/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122"/>
      <c r="AD624" s="122"/>
      <c r="AE624" s="122"/>
      <c r="AF624" s="122"/>
      <c r="AG624" s="122"/>
      <c r="AH624" s="122"/>
      <c r="AI624" s="122"/>
      <c r="AJ624" s="122"/>
      <c r="AK624" s="122"/>
      <c r="AL624" s="122"/>
    </row>
    <row r="625" ht="15.75" customHeight="1">
      <c r="A625" s="122"/>
      <c r="B625" s="122"/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  <c r="AA625" s="122"/>
      <c r="AB625" s="122"/>
      <c r="AC625" s="122"/>
      <c r="AD625" s="122"/>
      <c r="AE625" s="122"/>
      <c r="AF625" s="122"/>
      <c r="AG625" s="122"/>
      <c r="AH625" s="122"/>
      <c r="AI625" s="122"/>
      <c r="AJ625" s="122"/>
      <c r="AK625" s="122"/>
      <c r="AL625" s="122"/>
    </row>
    <row r="626" ht="15.75" customHeight="1">
      <c r="A626" s="122"/>
      <c r="B626" s="122"/>
      <c r="C626" s="122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  <c r="AA626" s="122"/>
      <c r="AB626" s="122"/>
      <c r="AC626" s="122"/>
      <c r="AD626" s="122"/>
      <c r="AE626" s="122"/>
      <c r="AF626" s="122"/>
      <c r="AG626" s="122"/>
      <c r="AH626" s="122"/>
      <c r="AI626" s="122"/>
      <c r="AJ626" s="122"/>
      <c r="AK626" s="122"/>
      <c r="AL626" s="122"/>
    </row>
    <row r="627" ht="15.75" customHeight="1">
      <c r="A627" s="122"/>
      <c r="B627" s="122"/>
      <c r="C627" s="122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22"/>
      <c r="AE627" s="122"/>
      <c r="AF627" s="122"/>
      <c r="AG627" s="122"/>
      <c r="AH627" s="122"/>
      <c r="AI627" s="122"/>
      <c r="AJ627" s="122"/>
      <c r="AK627" s="122"/>
      <c r="AL627" s="122"/>
    </row>
    <row r="628" ht="15.75" customHeight="1">
      <c r="A628" s="122"/>
      <c r="B628" s="122"/>
      <c r="C628" s="122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  <c r="AA628" s="122"/>
      <c r="AB628" s="122"/>
      <c r="AC628" s="122"/>
      <c r="AD628" s="122"/>
      <c r="AE628" s="122"/>
      <c r="AF628" s="122"/>
      <c r="AG628" s="122"/>
      <c r="AH628" s="122"/>
      <c r="AI628" s="122"/>
      <c r="AJ628" s="122"/>
      <c r="AK628" s="122"/>
      <c r="AL628" s="122"/>
    </row>
    <row r="629" ht="15.75" customHeight="1">
      <c r="A629" s="122"/>
      <c r="B629" s="122"/>
      <c r="C629" s="122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  <c r="AA629" s="122"/>
      <c r="AB629" s="122"/>
      <c r="AC629" s="122"/>
      <c r="AD629" s="122"/>
      <c r="AE629" s="122"/>
      <c r="AF629" s="122"/>
      <c r="AG629" s="122"/>
      <c r="AH629" s="122"/>
      <c r="AI629" s="122"/>
      <c r="AJ629" s="122"/>
      <c r="AK629" s="122"/>
      <c r="AL629" s="122"/>
    </row>
    <row r="630" ht="15.75" customHeight="1">
      <c r="A630" s="122"/>
      <c r="B630" s="122"/>
      <c r="C630" s="122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  <c r="AA630" s="122"/>
      <c r="AB630" s="122"/>
      <c r="AC630" s="122"/>
      <c r="AD630" s="122"/>
      <c r="AE630" s="122"/>
      <c r="AF630" s="122"/>
      <c r="AG630" s="122"/>
      <c r="AH630" s="122"/>
      <c r="AI630" s="122"/>
      <c r="AJ630" s="122"/>
      <c r="AK630" s="122"/>
      <c r="AL630" s="122"/>
    </row>
    <row r="631" ht="15.75" customHeight="1">
      <c r="A631" s="122"/>
      <c r="B631" s="122"/>
      <c r="C631" s="122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  <c r="AA631" s="122"/>
      <c r="AB631" s="122"/>
      <c r="AC631" s="122"/>
      <c r="AD631" s="122"/>
      <c r="AE631" s="122"/>
      <c r="AF631" s="122"/>
      <c r="AG631" s="122"/>
      <c r="AH631" s="122"/>
      <c r="AI631" s="122"/>
      <c r="AJ631" s="122"/>
      <c r="AK631" s="122"/>
      <c r="AL631" s="122"/>
    </row>
    <row r="632" ht="15.75" customHeight="1">
      <c r="A632" s="122"/>
      <c r="B632" s="122"/>
      <c r="C632" s="12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  <c r="AA632" s="122"/>
      <c r="AB632" s="122"/>
      <c r="AC632" s="122"/>
      <c r="AD632" s="122"/>
      <c r="AE632" s="122"/>
      <c r="AF632" s="122"/>
      <c r="AG632" s="122"/>
      <c r="AH632" s="122"/>
      <c r="AI632" s="122"/>
      <c r="AJ632" s="122"/>
      <c r="AK632" s="122"/>
      <c r="AL632" s="122"/>
    </row>
    <row r="633" ht="15.75" customHeight="1">
      <c r="A633" s="122"/>
      <c r="B633" s="122"/>
      <c r="C633" s="122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  <c r="AA633" s="122"/>
      <c r="AB633" s="122"/>
      <c r="AC633" s="122"/>
      <c r="AD633" s="122"/>
      <c r="AE633" s="122"/>
      <c r="AF633" s="122"/>
      <c r="AG633" s="122"/>
      <c r="AH633" s="122"/>
      <c r="AI633" s="122"/>
      <c r="AJ633" s="122"/>
      <c r="AK633" s="122"/>
      <c r="AL633" s="122"/>
    </row>
    <row r="634" ht="15.75" customHeight="1">
      <c r="A634" s="122"/>
      <c r="B634" s="122"/>
      <c r="C634" s="122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  <c r="AA634" s="122"/>
      <c r="AB634" s="122"/>
      <c r="AC634" s="122"/>
      <c r="AD634" s="122"/>
      <c r="AE634" s="122"/>
      <c r="AF634" s="122"/>
      <c r="AG634" s="122"/>
      <c r="AH634" s="122"/>
      <c r="AI634" s="122"/>
      <c r="AJ634" s="122"/>
      <c r="AK634" s="122"/>
      <c r="AL634" s="122"/>
    </row>
    <row r="635" ht="15.75" customHeight="1">
      <c r="A635" s="122"/>
      <c r="B635" s="122"/>
      <c r="C635" s="122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22"/>
      <c r="AE635" s="122"/>
      <c r="AF635" s="122"/>
      <c r="AG635" s="122"/>
      <c r="AH635" s="122"/>
      <c r="AI635" s="122"/>
      <c r="AJ635" s="122"/>
      <c r="AK635" s="122"/>
      <c r="AL635" s="122"/>
    </row>
    <row r="636" ht="15.75" customHeight="1">
      <c r="A636" s="122"/>
      <c r="B636" s="122"/>
      <c r="C636" s="122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  <c r="AA636" s="122"/>
      <c r="AB636" s="122"/>
      <c r="AC636" s="122"/>
      <c r="AD636" s="122"/>
      <c r="AE636" s="122"/>
      <c r="AF636" s="122"/>
      <c r="AG636" s="122"/>
      <c r="AH636" s="122"/>
      <c r="AI636" s="122"/>
      <c r="AJ636" s="122"/>
      <c r="AK636" s="122"/>
      <c r="AL636" s="122"/>
    </row>
    <row r="637" ht="15.75" customHeight="1">
      <c r="A637" s="122"/>
      <c r="B637" s="122"/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  <c r="AA637" s="122"/>
      <c r="AB637" s="122"/>
      <c r="AC637" s="122"/>
      <c r="AD637" s="122"/>
      <c r="AE637" s="122"/>
      <c r="AF637" s="122"/>
      <c r="AG637" s="122"/>
      <c r="AH637" s="122"/>
      <c r="AI637" s="122"/>
      <c r="AJ637" s="122"/>
      <c r="AK637" s="122"/>
      <c r="AL637" s="122"/>
    </row>
    <row r="638" ht="15.75" customHeight="1">
      <c r="A638" s="122"/>
      <c r="B638" s="122"/>
      <c r="C638" s="122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  <c r="AA638" s="122"/>
      <c r="AB638" s="122"/>
      <c r="AC638" s="122"/>
      <c r="AD638" s="122"/>
      <c r="AE638" s="122"/>
      <c r="AF638" s="122"/>
      <c r="AG638" s="122"/>
      <c r="AH638" s="122"/>
      <c r="AI638" s="122"/>
      <c r="AJ638" s="122"/>
      <c r="AK638" s="122"/>
      <c r="AL638" s="122"/>
    </row>
    <row r="639" ht="15.75" customHeight="1">
      <c r="A639" s="122"/>
      <c r="B639" s="122"/>
      <c r="C639" s="122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122"/>
      <c r="AD639" s="122"/>
      <c r="AE639" s="122"/>
      <c r="AF639" s="122"/>
      <c r="AG639" s="122"/>
      <c r="AH639" s="122"/>
      <c r="AI639" s="122"/>
      <c r="AJ639" s="122"/>
      <c r="AK639" s="122"/>
      <c r="AL639" s="122"/>
    </row>
    <row r="640" ht="15.75" customHeight="1">
      <c r="A640" s="122"/>
      <c r="B640" s="122"/>
      <c r="C640" s="122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  <c r="AD640" s="122"/>
      <c r="AE640" s="122"/>
      <c r="AF640" s="122"/>
      <c r="AG640" s="122"/>
      <c r="AH640" s="122"/>
      <c r="AI640" s="122"/>
      <c r="AJ640" s="122"/>
      <c r="AK640" s="122"/>
      <c r="AL640" s="122"/>
    </row>
    <row r="641" ht="15.75" customHeight="1">
      <c r="A641" s="122"/>
      <c r="B641" s="122"/>
      <c r="C641" s="122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22"/>
      <c r="AE641" s="122"/>
      <c r="AF641" s="122"/>
      <c r="AG641" s="122"/>
      <c r="AH641" s="122"/>
      <c r="AI641" s="122"/>
      <c r="AJ641" s="122"/>
      <c r="AK641" s="122"/>
      <c r="AL641" s="122"/>
    </row>
    <row r="642" ht="15.75" customHeight="1">
      <c r="A642" s="122"/>
      <c r="B642" s="122"/>
      <c r="C642" s="122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  <c r="AD642" s="122"/>
      <c r="AE642" s="122"/>
      <c r="AF642" s="122"/>
      <c r="AG642" s="122"/>
      <c r="AH642" s="122"/>
      <c r="AI642" s="122"/>
      <c r="AJ642" s="122"/>
      <c r="AK642" s="122"/>
      <c r="AL642" s="122"/>
    </row>
    <row r="643" ht="15.75" customHeight="1">
      <c r="A643" s="122"/>
      <c r="B643" s="122"/>
      <c r="C643" s="122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22"/>
      <c r="AE643" s="122"/>
      <c r="AF643" s="122"/>
      <c r="AG643" s="122"/>
      <c r="AH643" s="122"/>
      <c r="AI643" s="122"/>
      <c r="AJ643" s="122"/>
      <c r="AK643" s="122"/>
      <c r="AL643" s="122"/>
    </row>
    <row r="644" ht="15.75" customHeight="1">
      <c r="A644" s="122"/>
      <c r="B644" s="122"/>
      <c r="C644" s="122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  <c r="AA644" s="122"/>
      <c r="AB644" s="122"/>
      <c r="AC644" s="122"/>
      <c r="AD644" s="122"/>
      <c r="AE644" s="122"/>
      <c r="AF644" s="122"/>
      <c r="AG644" s="122"/>
      <c r="AH644" s="122"/>
      <c r="AI644" s="122"/>
      <c r="AJ644" s="122"/>
      <c r="AK644" s="122"/>
      <c r="AL644" s="122"/>
    </row>
    <row r="645" ht="15.75" customHeight="1">
      <c r="A645" s="122"/>
      <c r="B645" s="122"/>
      <c r="C645" s="122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  <c r="AD645" s="122"/>
      <c r="AE645" s="122"/>
      <c r="AF645" s="122"/>
      <c r="AG645" s="122"/>
      <c r="AH645" s="122"/>
      <c r="AI645" s="122"/>
      <c r="AJ645" s="122"/>
      <c r="AK645" s="122"/>
      <c r="AL645" s="122"/>
    </row>
    <row r="646" ht="15.75" customHeight="1">
      <c r="A646" s="122"/>
      <c r="B646" s="122"/>
      <c r="C646" s="122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  <c r="AD646" s="122"/>
      <c r="AE646" s="122"/>
      <c r="AF646" s="122"/>
      <c r="AG646" s="122"/>
      <c r="AH646" s="122"/>
      <c r="AI646" s="122"/>
      <c r="AJ646" s="122"/>
      <c r="AK646" s="122"/>
      <c r="AL646" s="122"/>
    </row>
    <row r="647" ht="15.75" customHeight="1">
      <c r="A647" s="122"/>
      <c r="B647" s="122"/>
      <c r="C647" s="122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  <c r="AD647" s="122"/>
      <c r="AE647" s="122"/>
      <c r="AF647" s="122"/>
      <c r="AG647" s="122"/>
      <c r="AH647" s="122"/>
      <c r="AI647" s="122"/>
      <c r="AJ647" s="122"/>
      <c r="AK647" s="122"/>
      <c r="AL647" s="122"/>
    </row>
    <row r="648" ht="15.75" customHeight="1">
      <c r="A648" s="122"/>
      <c r="B648" s="122"/>
      <c r="C648" s="122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22"/>
      <c r="AE648" s="122"/>
      <c r="AF648" s="122"/>
      <c r="AG648" s="122"/>
      <c r="AH648" s="122"/>
      <c r="AI648" s="122"/>
      <c r="AJ648" s="122"/>
      <c r="AK648" s="122"/>
      <c r="AL648" s="122"/>
    </row>
    <row r="649" ht="15.75" customHeight="1">
      <c r="A649" s="122"/>
      <c r="B649" s="122"/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22"/>
      <c r="AE649" s="122"/>
      <c r="AF649" s="122"/>
      <c r="AG649" s="122"/>
      <c r="AH649" s="122"/>
      <c r="AI649" s="122"/>
      <c r="AJ649" s="122"/>
      <c r="AK649" s="122"/>
      <c r="AL649" s="122"/>
    </row>
    <row r="650" ht="15.75" customHeight="1">
      <c r="A650" s="122"/>
      <c r="B650" s="122"/>
      <c r="C650" s="122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122"/>
      <c r="AD650" s="122"/>
      <c r="AE650" s="122"/>
      <c r="AF650" s="122"/>
      <c r="AG650" s="122"/>
      <c r="AH650" s="122"/>
      <c r="AI650" s="122"/>
      <c r="AJ650" s="122"/>
      <c r="AK650" s="122"/>
      <c r="AL650" s="122"/>
    </row>
    <row r="651" ht="15.75" customHeight="1">
      <c r="A651" s="122"/>
      <c r="B651" s="122"/>
      <c r="C651" s="12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22"/>
      <c r="AE651" s="122"/>
      <c r="AF651" s="122"/>
      <c r="AG651" s="122"/>
      <c r="AH651" s="122"/>
      <c r="AI651" s="122"/>
      <c r="AJ651" s="122"/>
      <c r="AK651" s="122"/>
      <c r="AL651" s="122"/>
    </row>
    <row r="652" ht="15.75" customHeight="1">
      <c r="A652" s="122"/>
      <c r="B652" s="122"/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  <c r="AA652" s="122"/>
      <c r="AB652" s="122"/>
      <c r="AC652" s="122"/>
      <c r="AD652" s="122"/>
      <c r="AE652" s="122"/>
      <c r="AF652" s="122"/>
      <c r="AG652" s="122"/>
      <c r="AH652" s="122"/>
      <c r="AI652" s="122"/>
      <c r="AJ652" s="122"/>
      <c r="AK652" s="122"/>
      <c r="AL652" s="122"/>
    </row>
    <row r="653" ht="15.75" customHeight="1">
      <c r="A653" s="122"/>
      <c r="B653" s="122"/>
      <c r="C653" s="122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  <c r="AA653" s="122"/>
      <c r="AB653" s="122"/>
      <c r="AC653" s="122"/>
      <c r="AD653" s="122"/>
      <c r="AE653" s="122"/>
      <c r="AF653" s="122"/>
      <c r="AG653" s="122"/>
      <c r="AH653" s="122"/>
      <c r="AI653" s="122"/>
      <c r="AJ653" s="122"/>
      <c r="AK653" s="122"/>
      <c r="AL653" s="122"/>
    </row>
    <row r="654" ht="15.75" customHeight="1">
      <c r="A654" s="122"/>
      <c r="B654" s="122"/>
      <c r="C654" s="122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  <c r="AA654" s="122"/>
      <c r="AB654" s="122"/>
      <c r="AC654" s="122"/>
      <c r="AD654" s="122"/>
      <c r="AE654" s="122"/>
      <c r="AF654" s="122"/>
      <c r="AG654" s="122"/>
      <c r="AH654" s="122"/>
      <c r="AI654" s="122"/>
      <c r="AJ654" s="122"/>
      <c r="AK654" s="122"/>
      <c r="AL654" s="122"/>
    </row>
    <row r="655" ht="15.75" customHeight="1">
      <c r="A655" s="122"/>
      <c r="B655" s="122"/>
      <c r="C655" s="122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122"/>
      <c r="AD655" s="122"/>
      <c r="AE655" s="122"/>
      <c r="AF655" s="122"/>
      <c r="AG655" s="122"/>
      <c r="AH655" s="122"/>
      <c r="AI655" s="122"/>
      <c r="AJ655" s="122"/>
      <c r="AK655" s="122"/>
      <c r="AL655" s="122"/>
    </row>
    <row r="656" ht="15.75" customHeight="1">
      <c r="A656" s="122"/>
      <c r="B656" s="122"/>
      <c r="C656" s="12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  <c r="AA656" s="122"/>
      <c r="AB656" s="122"/>
      <c r="AC656" s="122"/>
      <c r="AD656" s="122"/>
      <c r="AE656" s="122"/>
      <c r="AF656" s="122"/>
      <c r="AG656" s="122"/>
      <c r="AH656" s="122"/>
      <c r="AI656" s="122"/>
      <c r="AJ656" s="122"/>
      <c r="AK656" s="122"/>
      <c r="AL656" s="122"/>
    </row>
    <row r="657" ht="15.75" customHeight="1">
      <c r="A657" s="122"/>
      <c r="B657" s="122"/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  <c r="AA657" s="122"/>
      <c r="AB657" s="122"/>
      <c r="AC657" s="122"/>
      <c r="AD657" s="122"/>
      <c r="AE657" s="122"/>
      <c r="AF657" s="122"/>
      <c r="AG657" s="122"/>
      <c r="AH657" s="122"/>
      <c r="AI657" s="122"/>
      <c r="AJ657" s="122"/>
      <c r="AK657" s="122"/>
      <c r="AL657" s="122"/>
    </row>
    <row r="658" ht="15.75" customHeight="1">
      <c r="A658" s="122"/>
      <c r="B658" s="122"/>
      <c r="C658" s="12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  <c r="AA658" s="122"/>
      <c r="AB658" s="122"/>
      <c r="AC658" s="122"/>
      <c r="AD658" s="122"/>
      <c r="AE658" s="122"/>
      <c r="AF658" s="122"/>
      <c r="AG658" s="122"/>
      <c r="AH658" s="122"/>
      <c r="AI658" s="122"/>
      <c r="AJ658" s="122"/>
      <c r="AK658" s="122"/>
      <c r="AL658" s="122"/>
    </row>
    <row r="659" ht="15.75" customHeight="1">
      <c r="A659" s="122"/>
      <c r="B659" s="122"/>
      <c r="C659" s="12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22"/>
      <c r="AE659" s="122"/>
      <c r="AF659" s="122"/>
      <c r="AG659" s="122"/>
      <c r="AH659" s="122"/>
      <c r="AI659" s="122"/>
      <c r="AJ659" s="122"/>
      <c r="AK659" s="122"/>
      <c r="AL659" s="122"/>
    </row>
    <row r="660" ht="15.75" customHeight="1">
      <c r="A660" s="122"/>
      <c r="B660" s="122"/>
      <c r="C660" s="122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  <c r="Z660" s="122"/>
      <c r="AA660" s="122"/>
      <c r="AB660" s="122"/>
      <c r="AC660" s="122"/>
      <c r="AD660" s="122"/>
      <c r="AE660" s="122"/>
      <c r="AF660" s="122"/>
      <c r="AG660" s="122"/>
      <c r="AH660" s="122"/>
      <c r="AI660" s="122"/>
      <c r="AJ660" s="122"/>
      <c r="AK660" s="122"/>
      <c r="AL660" s="122"/>
    </row>
    <row r="661" ht="15.75" customHeight="1">
      <c r="A661" s="122"/>
      <c r="B661" s="122"/>
      <c r="C661" s="122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  <c r="AA661" s="122"/>
      <c r="AB661" s="122"/>
      <c r="AC661" s="122"/>
      <c r="AD661" s="122"/>
      <c r="AE661" s="122"/>
      <c r="AF661" s="122"/>
      <c r="AG661" s="122"/>
      <c r="AH661" s="122"/>
      <c r="AI661" s="122"/>
      <c r="AJ661" s="122"/>
      <c r="AK661" s="122"/>
      <c r="AL661" s="122"/>
    </row>
    <row r="662" ht="15.75" customHeight="1">
      <c r="A662" s="122"/>
      <c r="B662" s="122"/>
      <c r="C662" s="122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  <c r="AA662" s="122"/>
      <c r="AB662" s="122"/>
      <c r="AC662" s="122"/>
      <c r="AD662" s="122"/>
      <c r="AE662" s="122"/>
      <c r="AF662" s="122"/>
      <c r="AG662" s="122"/>
      <c r="AH662" s="122"/>
      <c r="AI662" s="122"/>
      <c r="AJ662" s="122"/>
      <c r="AK662" s="122"/>
      <c r="AL662" s="122"/>
    </row>
    <row r="663" ht="15.75" customHeight="1">
      <c r="A663" s="122"/>
      <c r="B663" s="122"/>
      <c r="C663" s="122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122"/>
      <c r="AD663" s="122"/>
      <c r="AE663" s="122"/>
      <c r="AF663" s="122"/>
      <c r="AG663" s="122"/>
      <c r="AH663" s="122"/>
      <c r="AI663" s="122"/>
      <c r="AJ663" s="122"/>
      <c r="AK663" s="122"/>
      <c r="AL663" s="122"/>
    </row>
    <row r="664" ht="15.75" customHeight="1">
      <c r="A664" s="122"/>
      <c r="B664" s="122"/>
      <c r="C664" s="12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  <c r="AA664" s="122"/>
      <c r="AB664" s="122"/>
      <c r="AC664" s="122"/>
      <c r="AD664" s="122"/>
      <c r="AE664" s="122"/>
      <c r="AF664" s="122"/>
      <c r="AG664" s="122"/>
      <c r="AH664" s="122"/>
      <c r="AI664" s="122"/>
      <c r="AJ664" s="122"/>
      <c r="AK664" s="122"/>
      <c r="AL664" s="122"/>
    </row>
    <row r="665" ht="15.75" customHeight="1">
      <c r="A665" s="122"/>
      <c r="B665" s="122"/>
      <c r="C665" s="122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  <c r="AA665" s="122"/>
      <c r="AB665" s="122"/>
      <c r="AC665" s="122"/>
      <c r="AD665" s="122"/>
      <c r="AE665" s="122"/>
      <c r="AF665" s="122"/>
      <c r="AG665" s="122"/>
      <c r="AH665" s="122"/>
      <c r="AI665" s="122"/>
      <c r="AJ665" s="122"/>
      <c r="AK665" s="122"/>
      <c r="AL665" s="122"/>
    </row>
    <row r="666" ht="15.75" customHeight="1">
      <c r="A666" s="122"/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  <c r="AA666" s="122"/>
      <c r="AB666" s="122"/>
      <c r="AC666" s="122"/>
      <c r="AD666" s="122"/>
      <c r="AE666" s="122"/>
      <c r="AF666" s="122"/>
      <c r="AG666" s="122"/>
      <c r="AH666" s="122"/>
      <c r="AI666" s="122"/>
      <c r="AJ666" s="122"/>
      <c r="AK666" s="122"/>
      <c r="AL666" s="122"/>
    </row>
    <row r="667" ht="15.75" customHeight="1">
      <c r="A667" s="122"/>
      <c r="B667" s="122"/>
      <c r="C667" s="122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22"/>
      <c r="AE667" s="122"/>
      <c r="AF667" s="122"/>
      <c r="AG667" s="122"/>
      <c r="AH667" s="122"/>
      <c r="AI667" s="122"/>
      <c r="AJ667" s="122"/>
      <c r="AK667" s="122"/>
      <c r="AL667" s="122"/>
    </row>
    <row r="668" ht="15.75" customHeight="1">
      <c r="A668" s="122"/>
      <c r="B668" s="122"/>
      <c r="C668" s="122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  <c r="AA668" s="122"/>
      <c r="AB668" s="122"/>
      <c r="AC668" s="122"/>
      <c r="AD668" s="122"/>
      <c r="AE668" s="122"/>
      <c r="AF668" s="122"/>
      <c r="AG668" s="122"/>
      <c r="AH668" s="122"/>
      <c r="AI668" s="122"/>
      <c r="AJ668" s="122"/>
      <c r="AK668" s="122"/>
      <c r="AL668" s="122"/>
    </row>
    <row r="669" ht="15.75" customHeight="1">
      <c r="A669" s="122"/>
      <c r="B669" s="122"/>
      <c r="C669" s="122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122"/>
      <c r="AD669" s="122"/>
      <c r="AE669" s="122"/>
      <c r="AF669" s="122"/>
      <c r="AG669" s="122"/>
      <c r="AH669" s="122"/>
      <c r="AI669" s="122"/>
      <c r="AJ669" s="122"/>
      <c r="AK669" s="122"/>
      <c r="AL669" s="122"/>
    </row>
    <row r="670" ht="15.75" customHeight="1">
      <c r="A670" s="122"/>
      <c r="B670" s="122"/>
      <c r="C670" s="122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  <c r="AA670" s="122"/>
      <c r="AB670" s="122"/>
      <c r="AC670" s="122"/>
      <c r="AD670" s="122"/>
      <c r="AE670" s="122"/>
      <c r="AF670" s="122"/>
      <c r="AG670" s="122"/>
      <c r="AH670" s="122"/>
      <c r="AI670" s="122"/>
      <c r="AJ670" s="122"/>
      <c r="AK670" s="122"/>
      <c r="AL670" s="122"/>
    </row>
    <row r="671" ht="15.75" customHeight="1">
      <c r="A671" s="122"/>
      <c r="B671" s="122"/>
      <c r="C671" s="122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  <c r="AA671" s="122"/>
      <c r="AB671" s="122"/>
      <c r="AC671" s="122"/>
      <c r="AD671" s="122"/>
      <c r="AE671" s="122"/>
      <c r="AF671" s="122"/>
      <c r="AG671" s="122"/>
      <c r="AH671" s="122"/>
      <c r="AI671" s="122"/>
      <c r="AJ671" s="122"/>
      <c r="AK671" s="122"/>
      <c r="AL671" s="122"/>
    </row>
    <row r="672" ht="15.75" customHeight="1">
      <c r="A672" s="122"/>
      <c r="B672" s="122"/>
      <c r="C672" s="122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  <c r="AA672" s="122"/>
      <c r="AB672" s="122"/>
      <c r="AC672" s="122"/>
      <c r="AD672" s="122"/>
      <c r="AE672" s="122"/>
      <c r="AF672" s="122"/>
      <c r="AG672" s="122"/>
      <c r="AH672" s="122"/>
      <c r="AI672" s="122"/>
      <c r="AJ672" s="122"/>
      <c r="AK672" s="122"/>
      <c r="AL672" s="122"/>
    </row>
    <row r="673" ht="15.75" customHeight="1">
      <c r="A673" s="122"/>
      <c r="B673" s="122"/>
      <c r="C673" s="122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  <c r="AA673" s="122"/>
      <c r="AB673" s="122"/>
      <c r="AC673" s="122"/>
      <c r="AD673" s="122"/>
      <c r="AE673" s="122"/>
      <c r="AF673" s="122"/>
      <c r="AG673" s="122"/>
      <c r="AH673" s="122"/>
      <c r="AI673" s="122"/>
      <c r="AJ673" s="122"/>
      <c r="AK673" s="122"/>
      <c r="AL673" s="122"/>
    </row>
    <row r="674" ht="15.75" customHeight="1">
      <c r="A674" s="122"/>
      <c r="B674" s="122"/>
      <c r="C674" s="122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  <c r="AA674" s="122"/>
      <c r="AB674" s="122"/>
      <c r="AC674" s="122"/>
      <c r="AD674" s="122"/>
      <c r="AE674" s="122"/>
      <c r="AF674" s="122"/>
      <c r="AG674" s="122"/>
      <c r="AH674" s="122"/>
      <c r="AI674" s="122"/>
      <c r="AJ674" s="122"/>
      <c r="AK674" s="122"/>
      <c r="AL674" s="122"/>
    </row>
    <row r="675" ht="15.75" customHeight="1">
      <c r="A675" s="122"/>
      <c r="B675" s="122"/>
      <c r="C675" s="122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22"/>
      <c r="AE675" s="122"/>
      <c r="AF675" s="122"/>
      <c r="AG675" s="122"/>
      <c r="AH675" s="122"/>
      <c r="AI675" s="122"/>
      <c r="AJ675" s="122"/>
      <c r="AK675" s="122"/>
      <c r="AL675" s="122"/>
    </row>
    <row r="676" ht="15.75" customHeight="1">
      <c r="A676" s="122"/>
      <c r="B676" s="122"/>
      <c r="C676" s="122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  <c r="Z676" s="122"/>
      <c r="AA676" s="122"/>
      <c r="AB676" s="122"/>
      <c r="AC676" s="122"/>
      <c r="AD676" s="122"/>
      <c r="AE676" s="122"/>
      <c r="AF676" s="122"/>
      <c r="AG676" s="122"/>
      <c r="AH676" s="122"/>
      <c r="AI676" s="122"/>
      <c r="AJ676" s="122"/>
      <c r="AK676" s="122"/>
      <c r="AL676" s="122"/>
    </row>
    <row r="677" ht="15.75" customHeight="1">
      <c r="A677" s="122"/>
      <c r="B677" s="122"/>
      <c r="C677" s="12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  <c r="AA677" s="122"/>
      <c r="AB677" s="122"/>
      <c r="AC677" s="122"/>
      <c r="AD677" s="122"/>
      <c r="AE677" s="122"/>
      <c r="AF677" s="122"/>
      <c r="AG677" s="122"/>
      <c r="AH677" s="122"/>
      <c r="AI677" s="122"/>
      <c r="AJ677" s="122"/>
      <c r="AK677" s="122"/>
      <c r="AL677" s="122"/>
    </row>
    <row r="678" ht="15.75" customHeight="1">
      <c r="A678" s="122"/>
      <c r="B678" s="122"/>
      <c r="C678" s="122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  <c r="AA678" s="122"/>
      <c r="AB678" s="122"/>
      <c r="AC678" s="122"/>
      <c r="AD678" s="122"/>
      <c r="AE678" s="122"/>
      <c r="AF678" s="122"/>
      <c r="AG678" s="122"/>
      <c r="AH678" s="122"/>
      <c r="AI678" s="122"/>
      <c r="AJ678" s="122"/>
      <c r="AK678" s="122"/>
      <c r="AL678" s="122"/>
    </row>
    <row r="679" ht="15.75" customHeight="1">
      <c r="A679" s="122"/>
      <c r="B679" s="122"/>
      <c r="C679" s="12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  <c r="AD679" s="122"/>
      <c r="AE679" s="122"/>
      <c r="AF679" s="122"/>
      <c r="AG679" s="122"/>
      <c r="AH679" s="122"/>
      <c r="AI679" s="122"/>
      <c r="AJ679" s="122"/>
      <c r="AK679" s="122"/>
      <c r="AL679" s="122"/>
    </row>
    <row r="680" ht="15.75" customHeight="1">
      <c r="A680" s="122"/>
      <c r="B680" s="122"/>
      <c r="C680" s="122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  <c r="AA680" s="122"/>
      <c r="AB680" s="122"/>
      <c r="AC680" s="122"/>
      <c r="AD680" s="122"/>
      <c r="AE680" s="122"/>
      <c r="AF680" s="122"/>
      <c r="AG680" s="122"/>
      <c r="AH680" s="122"/>
      <c r="AI680" s="122"/>
      <c r="AJ680" s="122"/>
      <c r="AK680" s="122"/>
      <c r="AL680" s="122"/>
    </row>
    <row r="681" ht="15.75" customHeight="1">
      <c r="A681" s="122"/>
      <c r="B681" s="122"/>
      <c r="C681" s="12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  <c r="AA681" s="122"/>
      <c r="AB681" s="122"/>
      <c r="AC681" s="122"/>
      <c r="AD681" s="122"/>
      <c r="AE681" s="122"/>
      <c r="AF681" s="122"/>
      <c r="AG681" s="122"/>
      <c r="AH681" s="122"/>
      <c r="AI681" s="122"/>
      <c r="AJ681" s="122"/>
      <c r="AK681" s="122"/>
      <c r="AL681" s="122"/>
    </row>
    <row r="682" ht="15.75" customHeight="1">
      <c r="A682" s="122"/>
      <c r="B682" s="122"/>
      <c r="C682" s="122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122"/>
      <c r="AD682" s="122"/>
      <c r="AE682" s="122"/>
      <c r="AF682" s="122"/>
      <c r="AG682" s="122"/>
      <c r="AH682" s="122"/>
      <c r="AI682" s="122"/>
      <c r="AJ682" s="122"/>
      <c r="AK682" s="122"/>
      <c r="AL682" s="122"/>
    </row>
    <row r="683" ht="15.75" customHeight="1">
      <c r="A683" s="122"/>
      <c r="B683" s="122"/>
      <c r="C683" s="122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22"/>
      <c r="AE683" s="122"/>
      <c r="AF683" s="122"/>
      <c r="AG683" s="122"/>
      <c r="AH683" s="122"/>
      <c r="AI683" s="122"/>
      <c r="AJ683" s="122"/>
      <c r="AK683" s="122"/>
      <c r="AL683" s="122"/>
    </row>
    <row r="684" ht="15.75" customHeight="1">
      <c r="A684" s="122"/>
      <c r="B684" s="122"/>
      <c r="C684" s="122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  <c r="AA684" s="122"/>
      <c r="AB684" s="122"/>
      <c r="AC684" s="122"/>
      <c r="AD684" s="122"/>
      <c r="AE684" s="122"/>
      <c r="AF684" s="122"/>
      <c r="AG684" s="122"/>
      <c r="AH684" s="122"/>
      <c r="AI684" s="122"/>
      <c r="AJ684" s="122"/>
      <c r="AK684" s="122"/>
      <c r="AL684" s="122"/>
    </row>
    <row r="685" ht="15.75" customHeight="1">
      <c r="A685" s="122"/>
      <c r="B685" s="122"/>
      <c r="C685" s="122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122"/>
      <c r="AD685" s="122"/>
      <c r="AE685" s="122"/>
      <c r="AF685" s="122"/>
      <c r="AG685" s="122"/>
      <c r="AH685" s="122"/>
      <c r="AI685" s="122"/>
      <c r="AJ685" s="122"/>
      <c r="AK685" s="122"/>
      <c r="AL685" s="122"/>
    </row>
    <row r="686" ht="15.75" customHeight="1">
      <c r="A686" s="122"/>
      <c r="B686" s="122"/>
      <c r="C686" s="12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  <c r="AA686" s="122"/>
      <c r="AB686" s="122"/>
      <c r="AC686" s="122"/>
      <c r="AD686" s="122"/>
      <c r="AE686" s="122"/>
      <c r="AF686" s="122"/>
      <c r="AG686" s="122"/>
      <c r="AH686" s="122"/>
      <c r="AI686" s="122"/>
      <c r="AJ686" s="122"/>
      <c r="AK686" s="122"/>
      <c r="AL686" s="122"/>
    </row>
    <row r="687" ht="15.75" customHeight="1">
      <c r="A687" s="122"/>
      <c r="B687" s="122"/>
      <c r="C687" s="122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  <c r="AA687" s="122"/>
      <c r="AB687" s="122"/>
      <c r="AC687" s="122"/>
      <c r="AD687" s="122"/>
      <c r="AE687" s="122"/>
      <c r="AF687" s="122"/>
      <c r="AG687" s="122"/>
      <c r="AH687" s="122"/>
      <c r="AI687" s="122"/>
      <c r="AJ687" s="122"/>
      <c r="AK687" s="122"/>
      <c r="AL687" s="122"/>
    </row>
    <row r="688" ht="15.75" customHeight="1">
      <c r="A688" s="122"/>
      <c r="B688" s="122"/>
      <c r="C688" s="12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122"/>
      <c r="AD688" s="122"/>
      <c r="AE688" s="122"/>
      <c r="AF688" s="122"/>
      <c r="AG688" s="122"/>
      <c r="AH688" s="122"/>
      <c r="AI688" s="122"/>
      <c r="AJ688" s="122"/>
      <c r="AK688" s="122"/>
      <c r="AL688" s="122"/>
    </row>
    <row r="689" ht="15.75" customHeight="1">
      <c r="A689" s="122"/>
      <c r="B689" s="122"/>
      <c r="C689" s="122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  <c r="AA689" s="122"/>
      <c r="AB689" s="122"/>
      <c r="AC689" s="122"/>
      <c r="AD689" s="122"/>
      <c r="AE689" s="122"/>
      <c r="AF689" s="122"/>
      <c r="AG689" s="122"/>
      <c r="AH689" s="122"/>
      <c r="AI689" s="122"/>
      <c r="AJ689" s="122"/>
      <c r="AK689" s="122"/>
      <c r="AL689" s="122"/>
    </row>
    <row r="690" ht="15.75" customHeight="1">
      <c r="A690" s="122"/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  <c r="AA690" s="122"/>
      <c r="AB690" s="122"/>
      <c r="AC690" s="122"/>
      <c r="AD690" s="122"/>
      <c r="AE690" s="122"/>
      <c r="AF690" s="122"/>
      <c r="AG690" s="122"/>
      <c r="AH690" s="122"/>
      <c r="AI690" s="122"/>
      <c r="AJ690" s="122"/>
      <c r="AK690" s="122"/>
      <c r="AL690" s="122"/>
    </row>
    <row r="691" ht="15.75" customHeight="1">
      <c r="A691" s="122"/>
      <c r="B691" s="122"/>
      <c r="C691" s="122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122"/>
      <c r="AE691" s="122"/>
      <c r="AF691" s="122"/>
      <c r="AG691" s="122"/>
      <c r="AH691" s="122"/>
      <c r="AI691" s="122"/>
      <c r="AJ691" s="122"/>
      <c r="AK691" s="122"/>
      <c r="AL691" s="122"/>
    </row>
    <row r="692" ht="15.75" customHeight="1">
      <c r="A692" s="122"/>
      <c r="B692" s="122"/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  <c r="AA692" s="122"/>
      <c r="AB692" s="122"/>
      <c r="AC692" s="122"/>
      <c r="AD692" s="122"/>
      <c r="AE692" s="122"/>
      <c r="AF692" s="122"/>
      <c r="AG692" s="122"/>
      <c r="AH692" s="122"/>
      <c r="AI692" s="122"/>
      <c r="AJ692" s="122"/>
      <c r="AK692" s="122"/>
      <c r="AL692" s="122"/>
    </row>
    <row r="693" ht="15.75" customHeight="1">
      <c r="A693" s="122"/>
      <c r="B693" s="122"/>
      <c r="C693" s="12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122"/>
      <c r="AE693" s="122"/>
      <c r="AF693" s="122"/>
      <c r="AG693" s="122"/>
      <c r="AH693" s="122"/>
      <c r="AI693" s="122"/>
      <c r="AJ693" s="122"/>
      <c r="AK693" s="122"/>
      <c r="AL693" s="122"/>
    </row>
    <row r="694" ht="15.75" customHeight="1">
      <c r="A694" s="122"/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  <c r="AA694" s="122"/>
      <c r="AB694" s="122"/>
      <c r="AC694" s="122"/>
      <c r="AD694" s="122"/>
      <c r="AE694" s="122"/>
      <c r="AF694" s="122"/>
      <c r="AG694" s="122"/>
      <c r="AH694" s="122"/>
      <c r="AI694" s="122"/>
      <c r="AJ694" s="122"/>
      <c r="AK694" s="122"/>
      <c r="AL694" s="122"/>
    </row>
    <row r="695" ht="15.75" customHeight="1">
      <c r="A695" s="122"/>
      <c r="B695" s="122"/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122"/>
      <c r="AE695" s="122"/>
      <c r="AF695" s="122"/>
      <c r="AG695" s="122"/>
      <c r="AH695" s="122"/>
      <c r="AI695" s="122"/>
      <c r="AJ695" s="122"/>
      <c r="AK695" s="122"/>
      <c r="AL695" s="122"/>
    </row>
    <row r="696" ht="15.75" customHeight="1">
      <c r="A696" s="122"/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122"/>
      <c r="AE696" s="122"/>
      <c r="AF696" s="122"/>
      <c r="AG696" s="122"/>
      <c r="AH696" s="122"/>
      <c r="AI696" s="122"/>
      <c r="AJ696" s="122"/>
      <c r="AK696" s="122"/>
      <c r="AL696" s="122"/>
    </row>
    <row r="697" ht="15.75" customHeight="1">
      <c r="A697" s="122"/>
      <c r="B697" s="122"/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122"/>
      <c r="AD697" s="122"/>
      <c r="AE697" s="122"/>
      <c r="AF697" s="122"/>
      <c r="AG697" s="122"/>
      <c r="AH697" s="122"/>
      <c r="AI697" s="122"/>
      <c r="AJ697" s="122"/>
      <c r="AK697" s="122"/>
      <c r="AL697" s="122"/>
    </row>
    <row r="698" ht="15.75" customHeight="1">
      <c r="A698" s="122"/>
      <c r="B698" s="122"/>
      <c r="C698" s="12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122"/>
      <c r="AD698" s="122"/>
      <c r="AE698" s="122"/>
      <c r="AF698" s="122"/>
      <c r="AG698" s="122"/>
      <c r="AH698" s="122"/>
      <c r="AI698" s="122"/>
      <c r="AJ698" s="122"/>
      <c r="AK698" s="122"/>
      <c r="AL698" s="122"/>
    </row>
    <row r="699" ht="15.75" customHeight="1">
      <c r="A699" s="122"/>
      <c r="B699" s="122"/>
      <c r="C699" s="122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122"/>
      <c r="AE699" s="122"/>
      <c r="AF699" s="122"/>
      <c r="AG699" s="122"/>
      <c r="AH699" s="122"/>
      <c r="AI699" s="122"/>
      <c r="AJ699" s="122"/>
      <c r="AK699" s="122"/>
      <c r="AL699" s="122"/>
    </row>
    <row r="700" ht="15.75" customHeight="1">
      <c r="A700" s="122"/>
      <c r="B700" s="122"/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  <c r="AA700" s="122"/>
      <c r="AB700" s="122"/>
      <c r="AC700" s="122"/>
      <c r="AD700" s="122"/>
      <c r="AE700" s="122"/>
      <c r="AF700" s="122"/>
      <c r="AG700" s="122"/>
      <c r="AH700" s="122"/>
      <c r="AI700" s="122"/>
      <c r="AJ700" s="122"/>
      <c r="AK700" s="122"/>
      <c r="AL700" s="122"/>
    </row>
    <row r="701" ht="15.75" customHeight="1">
      <c r="A701" s="122"/>
      <c r="B701" s="122"/>
      <c r="C701" s="122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  <c r="AA701" s="122"/>
      <c r="AB701" s="122"/>
      <c r="AC701" s="122"/>
      <c r="AD701" s="122"/>
      <c r="AE701" s="122"/>
      <c r="AF701" s="122"/>
      <c r="AG701" s="122"/>
      <c r="AH701" s="122"/>
      <c r="AI701" s="122"/>
      <c r="AJ701" s="122"/>
      <c r="AK701" s="122"/>
      <c r="AL701" s="122"/>
    </row>
    <row r="702" ht="15.75" customHeight="1">
      <c r="A702" s="122"/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  <c r="AE702" s="122"/>
      <c r="AF702" s="122"/>
      <c r="AG702" s="122"/>
      <c r="AH702" s="122"/>
      <c r="AI702" s="122"/>
      <c r="AJ702" s="122"/>
      <c r="AK702" s="122"/>
      <c r="AL702" s="122"/>
    </row>
    <row r="703" ht="15.75" customHeight="1">
      <c r="A703" s="122"/>
      <c r="B703" s="122"/>
      <c r="C703" s="122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  <c r="AF703" s="122"/>
      <c r="AG703" s="122"/>
      <c r="AH703" s="122"/>
      <c r="AI703" s="122"/>
      <c r="AJ703" s="122"/>
      <c r="AK703" s="122"/>
      <c r="AL703" s="122"/>
    </row>
    <row r="704" ht="15.75" customHeight="1">
      <c r="A704" s="122"/>
      <c r="B704" s="122"/>
      <c r="C704" s="12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122"/>
      <c r="AE704" s="122"/>
      <c r="AF704" s="122"/>
      <c r="AG704" s="122"/>
      <c r="AH704" s="122"/>
      <c r="AI704" s="122"/>
      <c r="AJ704" s="122"/>
      <c r="AK704" s="122"/>
      <c r="AL704" s="122"/>
    </row>
    <row r="705" ht="15.75" customHeight="1">
      <c r="A705" s="122"/>
      <c r="B705" s="122"/>
      <c r="C705" s="122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  <c r="AA705" s="122"/>
      <c r="AB705" s="122"/>
      <c r="AC705" s="122"/>
      <c r="AD705" s="122"/>
      <c r="AE705" s="122"/>
      <c r="AF705" s="122"/>
      <c r="AG705" s="122"/>
      <c r="AH705" s="122"/>
      <c r="AI705" s="122"/>
      <c r="AJ705" s="122"/>
      <c r="AK705" s="122"/>
      <c r="AL705" s="122"/>
    </row>
    <row r="706" ht="15.75" customHeight="1">
      <c r="A706" s="122"/>
      <c r="B706" s="122"/>
      <c r="C706" s="122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  <c r="AA706" s="122"/>
      <c r="AB706" s="122"/>
      <c r="AC706" s="122"/>
      <c r="AD706" s="122"/>
      <c r="AE706" s="122"/>
      <c r="AF706" s="122"/>
      <c r="AG706" s="122"/>
      <c r="AH706" s="122"/>
      <c r="AI706" s="122"/>
      <c r="AJ706" s="122"/>
      <c r="AK706" s="122"/>
      <c r="AL706" s="122"/>
    </row>
    <row r="707" ht="15.75" customHeight="1">
      <c r="A707" s="122"/>
      <c r="B707" s="122"/>
      <c r="C707" s="122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122"/>
      <c r="AE707" s="122"/>
      <c r="AF707" s="122"/>
      <c r="AG707" s="122"/>
      <c r="AH707" s="122"/>
      <c r="AI707" s="122"/>
      <c r="AJ707" s="122"/>
      <c r="AK707" s="122"/>
      <c r="AL707" s="122"/>
    </row>
    <row r="708" ht="15.75" customHeight="1">
      <c r="A708" s="122"/>
      <c r="B708" s="122"/>
      <c r="C708" s="122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122"/>
      <c r="AD708" s="122"/>
      <c r="AE708" s="122"/>
      <c r="AF708" s="122"/>
      <c r="AG708" s="122"/>
      <c r="AH708" s="122"/>
      <c r="AI708" s="122"/>
      <c r="AJ708" s="122"/>
      <c r="AK708" s="122"/>
      <c r="AL708" s="122"/>
    </row>
    <row r="709" ht="15.75" customHeight="1">
      <c r="A709" s="122"/>
      <c r="B709" s="122"/>
      <c r="C709" s="122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122"/>
      <c r="AE709" s="122"/>
      <c r="AF709" s="122"/>
      <c r="AG709" s="122"/>
      <c r="AH709" s="122"/>
      <c r="AI709" s="122"/>
      <c r="AJ709" s="122"/>
      <c r="AK709" s="122"/>
      <c r="AL709" s="122"/>
    </row>
    <row r="710" ht="15.75" customHeight="1">
      <c r="A710" s="122"/>
      <c r="B710" s="122"/>
      <c r="C710" s="122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  <c r="AA710" s="122"/>
      <c r="AB710" s="122"/>
      <c r="AC710" s="122"/>
      <c r="AD710" s="122"/>
      <c r="AE710" s="122"/>
      <c r="AF710" s="122"/>
      <c r="AG710" s="122"/>
      <c r="AH710" s="122"/>
      <c r="AI710" s="122"/>
      <c r="AJ710" s="122"/>
      <c r="AK710" s="122"/>
      <c r="AL710" s="122"/>
    </row>
    <row r="711" ht="15.75" customHeight="1">
      <c r="A711" s="122"/>
      <c r="B711" s="122"/>
      <c r="C711" s="12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  <c r="AA711" s="122"/>
      <c r="AB711" s="122"/>
      <c r="AC711" s="122"/>
      <c r="AD711" s="122"/>
      <c r="AE711" s="122"/>
      <c r="AF711" s="122"/>
      <c r="AG711" s="122"/>
      <c r="AH711" s="122"/>
      <c r="AI711" s="122"/>
      <c r="AJ711" s="122"/>
      <c r="AK711" s="122"/>
      <c r="AL711" s="122"/>
    </row>
    <row r="712" ht="15.75" customHeight="1">
      <c r="A712" s="122"/>
      <c r="B712" s="122"/>
      <c r="C712" s="12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122"/>
      <c r="AD712" s="122"/>
      <c r="AE712" s="122"/>
      <c r="AF712" s="122"/>
      <c r="AG712" s="122"/>
      <c r="AH712" s="122"/>
      <c r="AI712" s="122"/>
      <c r="AJ712" s="122"/>
      <c r="AK712" s="122"/>
      <c r="AL712" s="122"/>
    </row>
    <row r="713" ht="15.75" customHeight="1">
      <c r="A713" s="122"/>
      <c r="B713" s="122"/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  <c r="AA713" s="122"/>
      <c r="AB713" s="122"/>
      <c r="AC713" s="122"/>
      <c r="AD713" s="122"/>
      <c r="AE713" s="122"/>
      <c r="AF713" s="122"/>
      <c r="AG713" s="122"/>
      <c r="AH713" s="122"/>
      <c r="AI713" s="122"/>
      <c r="AJ713" s="122"/>
      <c r="AK713" s="122"/>
      <c r="AL713" s="122"/>
    </row>
    <row r="714" ht="15.75" customHeight="1">
      <c r="A714" s="122"/>
      <c r="B714" s="122"/>
      <c r="C714" s="122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  <c r="AA714" s="122"/>
      <c r="AB714" s="122"/>
      <c r="AC714" s="122"/>
      <c r="AD714" s="122"/>
      <c r="AE714" s="122"/>
      <c r="AF714" s="122"/>
      <c r="AG714" s="122"/>
      <c r="AH714" s="122"/>
      <c r="AI714" s="122"/>
      <c r="AJ714" s="122"/>
      <c r="AK714" s="122"/>
      <c r="AL714" s="122"/>
    </row>
    <row r="715" ht="15.75" customHeight="1">
      <c r="A715" s="122"/>
      <c r="B715" s="122"/>
      <c r="C715" s="122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122"/>
      <c r="AE715" s="122"/>
      <c r="AF715" s="122"/>
      <c r="AG715" s="122"/>
      <c r="AH715" s="122"/>
      <c r="AI715" s="122"/>
      <c r="AJ715" s="122"/>
      <c r="AK715" s="122"/>
      <c r="AL715" s="122"/>
    </row>
    <row r="716" ht="15.75" customHeight="1">
      <c r="A716" s="122"/>
      <c r="B716" s="122"/>
      <c r="C716" s="122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  <c r="AA716" s="122"/>
      <c r="AB716" s="122"/>
      <c r="AC716" s="122"/>
      <c r="AD716" s="122"/>
      <c r="AE716" s="122"/>
      <c r="AF716" s="122"/>
      <c r="AG716" s="122"/>
      <c r="AH716" s="122"/>
      <c r="AI716" s="122"/>
      <c r="AJ716" s="122"/>
      <c r="AK716" s="122"/>
      <c r="AL716" s="122"/>
    </row>
    <row r="717" ht="15.75" customHeight="1">
      <c r="A717" s="122"/>
      <c r="B717" s="122"/>
      <c r="C717" s="122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  <c r="AA717" s="122"/>
      <c r="AB717" s="122"/>
      <c r="AC717" s="122"/>
      <c r="AD717" s="122"/>
      <c r="AE717" s="122"/>
      <c r="AF717" s="122"/>
      <c r="AG717" s="122"/>
      <c r="AH717" s="122"/>
      <c r="AI717" s="122"/>
      <c r="AJ717" s="122"/>
      <c r="AK717" s="122"/>
      <c r="AL717" s="122"/>
    </row>
    <row r="718" ht="15.75" customHeight="1">
      <c r="A718" s="122"/>
      <c r="B718" s="122"/>
      <c r="C718" s="122"/>
      <c r="D718" s="122"/>
      <c r="E718" s="122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  <c r="AA718" s="122"/>
      <c r="AB718" s="122"/>
      <c r="AC718" s="122"/>
      <c r="AD718" s="122"/>
      <c r="AE718" s="122"/>
      <c r="AF718" s="122"/>
      <c r="AG718" s="122"/>
      <c r="AH718" s="122"/>
      <c r="AI718" s="122"/>
      <c r="AJ718" s="122"/>
      <c r="AK718" s="122"/>
      <c r="AL718" s="122"/>
    </row>
    <row r="719" ht="15.75" customHeight="1">
      <c r="A719" s="122"/>
      <c r="B719" s="122"/>
      <c r="C719" s="122"/>
      <c r="D719" s="122"/>
      <c r="E719" s="122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  <c r="AA719" s="122"/>
      <c r="AB719" s="122"/>
      <c r="AC719" s="122"/>
      <c r="AD719" s="122"/>
      <c r="AE719" s="122"/>
      <c r="AF719" s="122"/>
      <c r="AG719" s="122"/>
      <c r="AH719" s="122"/>
      <c r="AI719" s="122"/>
      <c r="AJ719" s="122"/>
      <c r="AK719" s="122"/>
      <c r="AL719" s="122"/>
    </row>
    <row r="720" ht="15.75" customHeight="1">
      <c r="A720" s="122"/>
      <c r="B720" s="122"/>
      <c r="C720" s="122"/>
      <c r="D720" s="122"/>
      <c r="E720" s="122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  <c r="AA720" s="122"/>
      <c r="AB720" s="122"/>
      <c r="AC720" s="122"/>
      <c r="AD720" s="122"/>
      <c r="AE720" s="122"/>
      <c r="AF720" s="122"/>
      <c r="AG720" s="122"/>
      <c r="AH720" s="122"/>
      <c r="AI720" s="122"/>
      <c r="AJ720" s="122"/>
      <c r="AK720" s="122"/>
      <c r="AL720" s="122"/>
    </row>
    <row r="721" ht="15.75" customHeight="1">
      <c r="A721" s="122"/>
      <c r="B721" s="122"/>
      <c r="C721" s="122"/>
      <c r="D721" s="122"/>
      <c r="E721" s="122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  <c r="AA721" s="122"/>
      <c r="AB721" s="122"/>
      <c r="AC721" s="122"/>
      <c r="AD721" s="122"/>
      <c r="AE721" s="122"/>
      <c r="AF721" s="122"/>
      <c r="AG721" s="122"/>
      <c r="AH721" s="122"/>
      <c r="AI721" s="122"/>
      <c r="AJ721" s="122"/>
      <c r="AK721" s="122"/>
      <c r="AL721" s="122"/>
    </row>
    <row r="722" ht="15.75" customHeight="1">
      <c r="A722" s="122"/>
      <c r="B722" s="122"/>
      <c r="C722" s="122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  <c r="AA722" s="122"/>
      <c r="AB722" s="122"/>
      <c r="AC722" s="122"/>
      <c r="AD722" s="122"/>
      <c r="AE722" s="122"/>
      <c r="AF722" s="122"/>
      <c r="AG722" s="122"/>
      <c r="AH722" s="122"/>
      <c r="AI722" s="122"/>
      <c r="AJ722" s="122"/>
      <c r="AK722" s="122"/>
      <c r="AL722" s="122"/>
    </row>
    <row r="723" ht="15.75" customHeight="1">
      <c r="A723" s="122"/>
      <c r="B723" s="122"/>
      <c r="C723" s="122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122"/>
      <c r="AE723" s="122"/>
      <c r="AF723" s="122"/>
      <c r="AG723" s="122"/>
      <c r="AH723" s="122"/>
      <c r="AI723" s="122"/>
      <c r="AJ723" s="122"/>
      <c r="AK723" s="122"/>
      <c r="AL723" s="122"/>
    </row>
    <row r="724" ht="15.75" customHeight="1">
      <c r="A724" s="122"/>
      <c r="B724" s="122"/>
      <c r="C724" s="122"/>
      <c r="D724" s="122"/>
      <c r="E724" s="122"/>
      <c r="F724" s="122"/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  <c r="AA724" s="122"/>
      <c r="AB724" s="122"/>
      <c r="AC724" s="122"/>
      <c r="AD724" s="122"/>
      <c r="AE724" s="122"/>
      <c r="AF724" s="122"/>
      <c r="AG724" s="122"/>
      <c r="AH724" s="122"/>
      <c r="AI724" s="122"/>
      <c r="AJ724" s="122"/>
      <c r="AK724" s="122"/>
      <c r="AL724" s="122"/>
    </row>
    <row r="725" ht="15.75" customHeight="1">
      <c r="A725" s="122"/>
      <c r="B725" s="122"/>
      <c r="C725" s="122"/>
      <c r="D725" s="122"/>
      <c r="E725" s="122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  <c r="AA725" s="122"/>
      <c r="AB725" s="122"/>
      <c r="AC725" s="122"/>
      <c r="AD725" s="122"/>
      <c r="AE725" s="122"/>
      <c r="AF725" s="122"/>
      <c r="AG725" s="122"/>
      <c r="AH725" s="122"/>
      <c r="AI725" s="122"/>
      <c r="AJ725" s="122"/>
      <c r="AK725" s="122"/>
      <c r="AL725" s="122"/>
    </row>
    <row r="726" ht="15.75" customHeight="1">
      <c r="A726" s="122"/>
      <c r="B726" s="122"/>
      <c r="C726" s="122"/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  <c r="AA726" s="122"/>
      <c r="AB726" s="122"/>
      <c r="AC726" s="122"/>
      <c r="AD726" s="122"/>
      <c r="AE726" s="122"/>
      <c r="AF726" s="122"/>
      <c r="AG726" s="122"/>
      <c r="AH726" s="122"/>
      <c r="AI726" s="122"/>
      <c r="AJ726" s="122"/>
      <c r="AK726" s="122"/>
      <c r="AL726" s="122"/>
    </row>
    <row r="727" ht="15.75" customHeight="1">
      <c r="A727" s="122"/>
      <c r="B727" s="122"/>
      <c r="C727" s="122"/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  <c r="AA727" s="122"/>
      <c r="AB727" s="122"/>
      <c r="AC727" s="122"/>
      <c r="AD727" s="122"/>
      <c r="AE727" s="122"/>
      <c r="AF727" s="122"/>
      <c r="AG727" s="122"/>
      <c r="AH727" s="122"/>
      <c r="AI727" s="122"/>
      <c r="AJ727" s="122"/>
      <c r="AK727" s="122"/>
      <c r="AL727" s="122"/>
    </row>
    <row r="728" ht="15.75" customHeight="1">
      <c r="A728" s="122"/>
      <c r="B728" s="122"/>
      <c r="C728" s="122"/>
      <c r="D728" s="122"/>
      <c r="E728" s="122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  <c r="AA728" s="122"/>
      <c r="AB728" s="122"/>
      <c r="AC728" s="122"/>
      <c r="AD728" s="122"/>
      <c r="AE728" s="122"/>
      <c r="AF728" s="122"/>
      <c r="AG728" s="122"/>
      <c r="AH728" s="122"/>
      <c r="AI728" s="122"/>
      <c r="AJ728" s="122"/>
      <c r="AK728" s="122"/>
      <c r="AL728" s="122"/>
    </row>
    <row r="729" ht="15.75" customHeight="1">
      <c r="A729" s="122"/>
      <c r="B729" s="122"/>
      <c r="C729" s="122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  <c r="AA729" s="122"/>
      <c r="AB729" s="122"/>
      <c r="AC729" s="122"/>
      <c r="AD729" s="122"/>
      <c r="AE729" s="122"/>
      <c r="AF729" s="122"/>
      <c r="AG729" s="122"/>
      <c r="AH729" s="122"/>
      <c r="AI729" s="122"/>
      <c r="AJ729" s="122"/>
      <c r="AK729" s="122"/>
      <c r="AL729" s="122"/>
    </row>
    <row r="730" ht="15.75" customHeight="1">
      <c r="A730" s="122"/>
      <c r="B730" s="122"/>
      <c r="C730" s="122"/>
      <c r="D730" s="122"/>
      <c r="E730" s="122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  <c r="AA730" s="122"/>
      <c r="AB730" s="122"/>
      <c r="AC730" s="122"/>
      <c r="AD730" s="122"/>
      <c r="AE730" s="122"/>
      <c r="AF730" s="122"/>
      <c r="AG730" s="122"/>
      <c r="AH730" s="122"/>
      <c r="AI730" s="122"/>
      <c r="AJ730" s="122"/>
      <c r="AK730" s="122"/>
      <c r="AL730" s="122"/>
    </row>
    <row r="731" ht="15.75" customHeight="1">
      <c r="A731" s="122"/>
      <c r="B731" s="122"/>
      <c r="C731" s="122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122"/>
      <c r="AE731" s="122"/>
      <c r="AF731" s="122"/>
      <c r="AG731" s="122"/>
      <c r="AH731" s="122"/>
      <c r="AI731" s="122"/>
      <c r="AJ731" s="122"/>
      <c r="AK731" s="122"/>
      <c r="AL731" s="122"/>
    </row>
    <row r="732" ht="15.75" customHeight="1">
      <c r="A732" s="122"/>
      <c r="B732" s="122"/>
      <c r="C732" s="122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  <c r="Z732" s="122"/>
      <c r="AA732" s="122"/>
      <c r="AB732" s="122"/>
      <c r="AC732" s="122"/>
      <c r="AD732" s="122"/>
      <c r="AE732" s="122"/>
      <c r="AF732" s="122"/>
      <c r="AG732" s="122"/>
      <c r="AH732" s="122"/>
      <c r="AI732" s="122"/>
      <c r="AJ732" s="122"/>
      <c r="AK732" s="122"/>
      <c r="AL732" s="122"/>
    </row>
    <row r="733" ht="15.75" customHeight="1">
      <c r="A733" s="122"/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  <c r="AA733" s="122"/>
      <c r="AB733" s="122"/>
      <c r="AC733" s="122"/>
      <c r="AD733" s="122"/>
      <c r="AE733" s="122"/>
      <c r="AF733" s="122"/>
      <c r="AG733" s="122"/>
      <c r="AH733" s="122"/>
      <c r="AI733" s="122"/>
      <c r="AJ733" s="122"/>
      <c r="AK733" s="122"/>
      <c r="AL733" s="122"/>
    </row>
    <row r="734" ht="15.75" customHeight="1">
      <c r="A734" s="122"/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  <c r="AA734" s="122"/>
      <c r="AB734" s="122"/>
      <c r="AC734" s="122"/>
      <c r="AD734" s="122"/>
      <c r="AE734" s="122"/>
      <c r="AF734" s="122"/>
      <c r="AG734" s="122"/>
      <c r="AH734" s="122"/>
      <c r="AI734" s="122"/>
      <c r="AJ734" s="122"/>
      <c r="AK734" s="122"/>
      <c r="AL734" s="122"/>
    </row>
    <row r="735" ht="15.75" customHeight="1">
      <c r="A735" s="122"/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  <c r="AA735" s="122"/>
      <c r="AB735" s="122"/>
      <c r="AC735" s="122"/>
      <c r="AD735" s="122"/>
      <c r="AE735" s="122"/>
      <c r="AF735" s="122"/>
      <c r="AG735" s="122"/>
      <c r="AH735" s="122"/>
      <c r="AI735" s="122"/>
      <c r="AJ735" s="122"/>
      <c r="AK735" s="122"/>
      <c r="AL735" s="122"/>
    </row>
    <row r="736" ht="15.75" customHeight="1">
      <c r="A736" s="122"/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22"/>
      <c r="AC736" s="122"/>
      <c r="AD736" s="122"/>
      <c r="AE736" s="122"/>
      <c r="AF736" s="122"/>
      <c r="AG736" s="122"/>
      <c r="AH736" s="122"/>
      <c r="AI736" s="122"/>
      <c r="AJ736" s="122"/>
      <c r="AK736" s="122"/>
      <c r="AL736" s="122"/>
    </row>
    <row r="737" ht="15.75" customHeight="1">
      <c r="A737" s="122"/>
      <c r="B737" s="122"/>
      <c r="C737" s="122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  <c r="AA737" s="122"/>
      <c r="AB737" s="122"/>
      <c r="AC737" s="122"/>
      <c r="AD737" s="122"/>
      <c r="AE737" s="122"/>
      <c r="AF737" s="122"/>
      <c r="AG737" s="122"/>
      <c r="AH737" s="122"/>
      <c r="AI737" s="122"/>
      <c r="AJ737" s="122"/>
      <c r="AK737" s="122"/>
      <c r="AL737" s="122"/>
    </row>
    <row r="738" ht="15.75" customHeight="1">
      <c r="A738" s="122"/>
      <c r="B738" s="122"/>
      <c r="C738" s="122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  <c r="AA738" s="122"/>
      <c r="AB738" s="122"/>
      <c r="AC738" s="122"/>
      <c r="AD738" s="122"/>
      <c r="AE738" s="122"/>
      <c r="AF738" s="122"/>
      <c r="AG738" s="122"/>
      <c r="AH738" s="122"/>
      <c r="AI738" s="122"/>
      <c r="AJ738" s="122"/>
      <c r="AK738" s="122"/>
      <c r="AL738" s="122"/>
    </row>
    <row r="739" ht="15.75" customHeight="1">
      <c r="A739" s="122"/>
      <c r="B739" s="122"/>
      <c r="C739" s="122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122"/>
      <c r="AE739" s="122"/>
      <c r="AF739" s="122"/>
      <c r="AG739" s="122"/>
      <c r="AH739" s="122"/>
      <c r="AI739" s="122"/>
      <c r="AJ739" s="122"/>
      <c r="AK739" s="122"/>
      <c r="AL739" s="122"/>
    </row>
    <row r="740" ht="15.75" customHeight="1">
      <c r="A740" s="122"/>
      <c r="B740" s="122"/>
      <c r="C740" s="122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  <c r="Z740" s="122"/>
      <c r="AA740" s="122"/>
      <c r="AB740" s="122"/>
      <c r="AC740" s="122"/>
      <c r="AD740" s="122"/>
      <c r="AE740" s="122"/>
      <c r="AF740" s="122"/>
      <c r="AG740" s="122"/>
      <c r="AH740" s="122"/>
      <c r="AI740" s="122"/>
      <c r="AJ740" s="122"/>
      <c r="AK740" s="122"/>
      <c r="AL740" s="122"/>
    </row>
    <row r="741" ht="15.75" customHeight="1">
      <c r="A741" s="122"/>
      <c r="B741" s="122"/>
      <c r="C741" s="122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  <c r="AA741" s="122"/>
      <c r="AB741" s="122"/>
      <c r="AC741" s="122"/>
      <c r="AD741" s="122"/>
      <c r="AE741" s="122"/>
      <c r="AF741" s="122"/>
      <c r="AG741" s="122"/>
      <c r="AH741" s="122"/>
      <c r="AI741" s="122"/>
      <c r="AJ741" s="122"/>
      <c r="AK741" s="122"/>
      <c r="AL741" s="122"/>
    </row>
    <row r="742" ht="15.75" customHeight="1">
      <c r="A742" s="122"/>
      <c r="B742" s="122"/>
      <c r="C742" s="122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  <c r="AA742" s="122"/>
      <c r="AB742" s="122"/>
      <c r="AC742" s="122"/>
      <c r="AD742" s="122"/>
      <c r="AE742" s="122"/>
      <c r="AF742" s="122"/>
      <c r="AG742" s="122"/>
      <c r="AH742" s="122"/>
      <c r="AI742" s="122"/>
      <c r="AJ742" s="122"/>
      <c r="AK742" s="122"/>
      <c r="AL742" s="122"/>
    </row>
    <row r="743" ht="15.75" customHeight="1">
      <c r="A743" s="122"/>
      <c r="B743" s="122"/>
      <c r="C743" s="122"/>
      <c r="D743" s="122"/>
      <c r="E743" s="122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  <c r="AA743" s="122"/>
      <c r="AB743" s="122"/>
      <c r="AC743" s="122"/>
      <c r="AD743" s="122"/>
      <c r="AE743" s="122"/>
      <c r="AF743" s="122"/>
      <c r="AG743" s="122"/>
      <c r="AH743" s="122"/>
      <c r="AI743" s="122"/>
      <c r="AJ743" s="122"/>
      <c r="AK743" s="122"/>
      <c r="AL743" s="122"/>
    </row>
    <row r="744" ht="15.75" customHeight="1">
      <c r="A744" s="122"/>
      <c r="B744" s="122"/>
      <c r="C744" s="122"/>
      <c r="D744" s="122"/>
      <c r="E744" s="122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  <c r="AA744" s="122"/>
      <c r="AB744" s="122"/>
      <c r="AC744" s="122"/>
      <c r="AD744" s="122"/>
      <c r="AE744" s="122"/>
      <c r="AF744" s="122"/>
      <c r="AG744" s="122"/>
      <c r="AH744" s="122"/>
      <c r="AI744" s="122"/>
      <c r="AJ744" s="122"/>
      <c r="AK744" s="122"/>
      <c r="AL744" s="122"/>
    </row>
    <row r="745" ht="15.75" customHeight="1">
      <c r="A745" s="122"/>
      <c r="B745" s="122"/>
      <c r="C745" s="122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  <c r="AA745" s="122"/>
      <c r="AB745" s="122"/>
      <c r="AC745" s="122"/>
      <c r="AD745" s="122"/>
      <c r="AE745" s="122"/>
      <c r="AF745" s="122"/>
      <c r="AG745" s="122"/>
      <c r="AH745" s="122"/>
      <c r="AI745" s="122"/>
      <c r="AJ745" s="122"/>
      <c r="AK745" s="122"/>
      <c r="AL745" s="122"/>
    </row>
    <row r="746" ht="15.75" customHeight="1">
      <c r="A746" s="122"/>
      <c r="B746" s="122"/>
      <c r="C746" s="122"/>
      <c r="D746" s="122"/>
      <c r="E746" s="122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  <c r="AA746" s="122"/>
      <c r="AB746" s="122"/>
      <c r="AC746" s="122"/>
      <c r="AD746" s="122"/>
      <c r="AE746" s="122"/>
      <c r="AF746" s="122"/>
      <c r="AG746" s="122"/>
      <c r="AH746" s="122"/>
      <c r="AI746" s="122"/>
      <c r="AJ746" s="122"/>
      <c r="AK746" s="122"/>
      <c r="AL746" s="122"/>
    </row>
    <row r="747" ht="15.75" customHeight="1">
      <c r="A747" s="122"/>
      <c r="B747" s="122"/>
      <c r="C747" s="122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122"/>
      <c r="AE747" s="122"/>
      <c r="AF747" s="122"/>
      <c r="AG747" s="122"/>
      <c r="AH747" s="122"/>
      <c r="AI747" s="122"/>
      <c r="AJ747" s="122"/>
      <c r="AK747" s="122"/>
      <c r="AL747" s="122"/>
    </row>
    <row r="748" ht="15.75" customHeight="1">
      <c r="A748" s="122"/>
      <c r="B748" s="122"/>
      <c r="C748" s="122"/>
      <c r="D748" s="122"/>
      <c r="E748" s="122"/>
      <c r="F748" s="122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  <c r="AA748" s="122"/>
      <c r="AB748" s="122"/>
      <c r="AC748" s="122"/>
      <c r="AD748" s="122"/>
      <c r="AE748" s="122"/>
      <c r="AF748" s="122"/>
      <c r="AG748" s="122"/>
      <c r="AH748" s="122"/>
      <c r="AI748" s="122"/>
      <c r="AJ748" s="122"/>
      <c r="AK748" s="122"/>
      <c r="AL748" s="122"/>
    </row>
    <row r="749" ht="15.75" customHeight="1">
      <c r="A749" s="122"/>
      <c r="B749" s="122"/>
      <c r="C749" s="122"/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  <c r="AA749" s="122"/>
      <c r="AB749" s="122"/>
      <c r="AC749" s="122"/>
      <c r="AD749" s="122"/>
      <c r="AE749" s="122"/>
      <c r="AF749" s="122"/>
      <c r="AG749" s="122"/>
      <c r="AH749" s="122"/>
      <c r="AI749" s="122"/>
      <c r="AJ749" s="122"/>
      <c r="AK749" s="122"/>
      <c r="AL749" s="122"/>
    </row>
    <row r="750" ht="15.75" customHeight="1">
      <c r="A750" s="122"/>
      <c r="B750" s="122"/>
      <c r="C750" s="122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122"/>
      <c r="AD750" s="122"/>
      <c r="AE750" s="122"/>
      <c r="AF750" s="122"/>
      <c r="AG750" s="122"/>
      <c r="AH750" s="122"/>
      <c r="AI750" s="122"/>
      <c r="AJ750" s="122"/>
      <c r="AK750" s="122"/>
      <c r="AL750" s="122"/>
    </row>
    <row r="751" ht="15.75" customHeight="1">
      <c r="A751" s="122"/>
      <c r="B751" s="122"/>
      <c r="C751" s="122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122"/>
      <c r="AE751" s="122"/>
      <c r="AF751" s="122"/>
      <c r="AG751" s="122"/>
      <c r="AH751" s="122"/>
      <c r="AI751" s="122"/>
      <c r="AJ751" s="122"/>
      <c r="AK751" s="122"/>
      <c r="AL751" s="122"/>
    </row>
    <row r="752" ht="15.75" customHeight="1">
      <c r="A752" s="122"/>
      <c r="B752" s="122"/>
      <c r="C752" s="122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  <c r="AA752" s="122"/>
      <c r="AB752" s="122"/>
      <c r="AC752" s="122"/>
      <c r="AD752" s="122"/>
      <c r="AE752" s="122"/>
      <c r="AF752" s="122"/>
      <c r="AG752" s="122"/>
      <c r="AH752" s="122"/>
      <c r="AI752" s="122"/>
      <c r="AJ752" s="122"/>
      <c r="AK752" s="122"/>
      <c r="AL752" s="122"/>
    </row>
    <row r="753" ht="15.75" customHeight="1">
      <c r="A753" s="122"/>
      <c r="B753" s="122"/>
      <c r="C753" s="122"/>
      <c r="D753" s="122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122"/>
      <c r="AE753" s="122"/>
      <c r="AF753" s="122"/>
      <c r="AG753" s="122"/>
      <c r="AH753" s="122"/>
      <c r="AI753" s="122"/>
      <c r="AJ753" s="122"/>
      <c r="AK753" s="122"/>
      <c r="AL753" s="122"/>
    </row>
    <row r="754" ht="15.75" customHeight="1">
      <c r="A754" s="122"/>
      <c r="B754" s="122"/>
      <c r="C754" s="122"/>
      <c r="D754" s="122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122"/>
      <c r="AE754" s="122"/>
      <c r="AF754" s="122"/>
      <c r="AG754" s="122"/>
      <c r="AH754" s="122"/>
      <c r="AI754" s="122"/>
      <c r="AJ754" s="122"/>
      <c r="AK754" s="122"/>
      <c r="AL754" s="122"/>
    </row>
    <row r="755" ht="15.75" customHeight="1">
      <c r="A755" s="122"/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122"/>
      <c r="AE755" s="122"/>
      <c r="AF755" s="122"/>
      <c r="AG755" s="122"/>
      <c r="AH755" s="122"/>
      <c r="AI755" s="122"/>
      <c r="AJ755" s="122"/>
      <c r="AK755" s="122"/>
      <c r="AL755" s="122"/>
    </row>
    <row r="756" ht="15.75" customHeight="1">
      <c r="A756" s="122"/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  <c r="AA756" s="122"/>
      <c r="AB756" s="122"/>
      <c r="AC756" s="122"/>
      <c r="AD756" s="122"/>
      <c r="AE756" s="122"/>
      <c r="AF756" s="122"/>
      <c r="AG756" s="122"/>
      <c r="AH756" s="122"/>
      <c r="AI756" s="122"/>
      <c r="AJ756" s="122"/>
      <c r="AK756" s="122"/>
      <c r="AL756" s="122"/>
    </row>
    <row r="757" ht="15.75" customHeight="1">
      <c r="A757" s="122"/>
      <c r="B757" s="122"/>
      <c r="C757" s="122"/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  <c r="AA757" s="122"/>
      <c r="AB757" s="122"/>
      <c r="AC757" s="122"/>
      <c r="AD757" s="122"/>
      <c r="AE757" s="122"/>
      <c r="AF757" s="122"/>
      <c r="AG757" s="122"/>
      <c r="AH757" s="122"/>
      <c r="AI757" s="122"/>
      <c r="AJ757" s="122"/>
      <c r="AK757" s="122"/>
      <c r="AL757" s="122"/>
    </row>
    <row r="758" ht="15.75" customHeight="1">
      <c r="A758" s="122"/>
      <c r="B758" s="122"/>
      <c r="C758" s="122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  <c r="AA758" s="122"/>
      <c r="AB758" s="122"/>
      <c r="AC758" s="122"/>
      <c r="AD758" s="122"/>
      <c r="AE758" s="122"/>
      <c r="AF758" s="122"/>
      <c r="AG758" s="122"/>
      <c r="AH758" s="122"/>
      <c r="AI758" s="122"/>
      <c r="AJ758" s="122"/>
      <c r="AK758" s="122"/>
      <c r="AL758" s="122"/>
    </row>
    <row r="759" ht="15.75" customHeight="1">
      <c r="A759" s="122"/>
      <c r="B759" s="122"/>
      <c r="C759" s="122"/>
      <c r="D759" s="122"/>
      <c r="E759" s="122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122"/>
      <c r="AD759" s="122"/>
      <c r="AE759" s="122"/>
      <c r="AF759" s="122"/>
      <c r="AG759" s="122"/>
      <c r="AH759" s="122"/>
      <c r="AI759" s="122"/>
      <c r="AJ759" s="122"/>
      <c r="AK759" s="122"/>
      <c r="AL759" s="122"/>
    </row>
    <row r="760" ht="15.75" customHeight="1">
      <c r="A760" s="122"/>
      <c r="B760" s="122"/>
      <c r="C760" s="122"/>
      <c r="D760" s="122"/>
      <c r="E760" s="122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  <c r="AA760" s="122"/>
      <c r="AB760" s="122"/>
      <c r="AC760" s="122"/>
      <c r="AD760" s="122"/>
      <c r="AE760" s="122"/>
      <c r="AF760" s="122"/>
      <c r="AG760" s="122"/>
      <c r="AH760" s="122"/>
      <c r="AI760" s="122"/>
      <c r="AJ760" s="122"/>
      <c r="AK760" s="122"/>
      <c r="AL760" s="122"/>
    </row>
    <row r="761" ht="15.75" customHeight="1">
      <c r="A761" s="122"/>
      <c r="B761" s="122"/>
      <c r="C761" s="122"/>
      <c r="D761" s="122"/>
      <c r="E761" s="122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  <c r="AA761" s="122"/>
      <c r="AB761" s="122"/>
      <c r="AC761" s="122"/>
      <c r="AD761" s="122"/>
      <c r="AE761" s="122"/>
      <c r="AF761" s="122"/>
      <c r="AG761" s="122"/>
      <c r="AH761" s="122"/>
      <c r="AI761" s="122"/>
      <c r="AJ761" s="122"/>
      <c r="AK761" s="122"/>
      <c r="AL761" s="122"/>
    </row>
    <row r="762" ht="15.75" customHeight="1">
      <c r="A762" s="122"/>
      <c r="B762" s="122"/>
      <c r="C762" s="122"/>
      <c r="D762" s="122"/>
      <c r="E762" s="122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  <c r="AA762" s="122"/>
      <c r="AB762" s="122"/>
      <c r="AC762" s="122"/>
      <c r="AD762" s="122"/>
      <c r="AE762" s="122"/>
      <c r="AF762" s="122"/>
      <c r="AG762" s="122"/>
      <c r="AH762" s="122"/>
      <c r="AI762" s="122"/>
      <c r="AJ762" s="122"/>
      <c r="AK762" s="122"/>
      <c r="AL762" s="122"/>
    </row>
    <row r="763" ht="15.75" customHeight="1">
      <c r="A763" s="122"/>
      <c r="B763" s="122"/>
      <c r="C763" s="122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  <c r="AD763" s="122"/>
      <c r="AE763" s="122"/>
      <c r="AF763" s="122"/>
      <c r="AG763" s="122"/>
      <c r="AH763" s="122"/>
      <c r="AI763" s="122"/>
      <c r="AJ763" s="122"/>
      <c r="AK763" s="122"/>
      <c r="AL763" s="122"/>
    </row>
    <row r="764" ht="15.75" customHeight="1">
      <c r="A764" s="122"/>
      <c r="B764" s="122"/>
      <c r="C764" s="122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  <c r="Z764" s="122"/>
      <c r="AA764" s="122"/>
      <c r="AB764" s="122"/>
      <c r="AC764" s="122"/>
      <c r="AD764" s="122"/>
      <c r="AE764" s="122"/>
      <c r="AF764" s="122"/>
      <c r="AG764" s="122"/>
      <c r="AH764" s="122"/>
      <c r="AI764" s="122"/>
      <c r="AJ764" s="122"/>
      <c r="AK764" s="122"/>
      <c r="AL764" s="122"/>
    </row>
    <row r="765" ht="15.75" customHeight="1">
      <c r="A765" s="122"/>
      <c r="B765" s="122"/>
      <c r="C765" s="122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  <c r="Z765" s="122"/>
      <c r="AA765" s="122"/>
      <c r="AB765" s="122"/>
      <c r="AC765" s="122"/>
      <c r="AD765" s="122"/>
      <c r="AE765" s="122"/>
      <c r="AF765" s="122"/>
      <c r="AG765" s="122"/>
      <c r="AH765" s="122"/>
      <c r="AI765" s="122"/>
      <c r="AJ765" s="122"/>
      <c r="AK765" s="122"/>
      <c r="AL765" s="122"/>
    </row>
    <row r="766" ht="15.75" customHeight="1">
      <c r="A766" s="122"/>
      <c r="B766" s="122"/>
      <c r="C766" s="122"/>
      <c r="D766" s="122"/>
      <c r="E766" s="122"/>
      <c r="F766" s="122"/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  <c r="AA766" s="122"/>
      <c r="AB766" s="122"/>
      <c r="AC766" s="122"/>
      <c r="AD766" s="122"/>
      <c r="AE766" s="122"/>
      <c r="AF766" s="122"/>
      <c r="AG766" s="122"/>
      <c r="AH766" s="122"/>
      <c r="AI766" s="122"/>
      <c r="AJ766" s="122"/>
      <c r="AK766" s="122"/>
      <c r="AL766" s="122"/>
    </row>
    <row r="767" ht="15.75" customHeight="1">
      <c r="A767" s="122"/>
      <c r="B767" s="122"/>
      <c r="C767" s="122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  <c r="Z767" s="122"/>
      <c r="AA767" s="122"/>
      <c r="AB767" s="122"/>
      <c r="AC767" s="122"/>
      <c r="AD767" s="122"/>
      <c r="AE767" s="122"/>
      <c r="AF767" s="122"/>
      <c r="AG767" s="122"/>
      <c r="AH767" s="122"/>
      <c r="AI767" s="122"/>
      <c r="AJ767" s="122"/>
      <c r="AK767" s="122"/>
      <c r="AL767" s="122"/>
    </row>
    <row r="768" ht="15.75" customHeight="1">
      <c r="A768" s="122"/>
      <c r="B768" s="122"/>
      <c r="C768" s="122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  <c r="Z768" s="122"/>
      <c r="AA768" s="122"/>
      <c r="AB768" s="122"/>
      <c r="AC768" s="122"/>
      <c r="AD768" s="122"/>
      <c r="AE768" s="122"/>
      <c r="AF768" s="122"/>
      <c r="AG768" s="122"/>
      <c r="AH768" s="122"/>
      <c r="AI768" s="122"/>
      <c r="AJ768" s="122"/>
      <c r="AK768" s="122"/>
      <c r="AL768" s="122"/>
    </row>
    <row r="769" ht="15.75" customHeight="1">
      <c r="A769" s="122"/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  <c r="Z769" s="122"/>
      <c r="AA769" s="122"/>
      <c r="AB769" s="122"/>
      <c r="AC769" s="122"/>
      <c r="AD769" s="122"/>
      <c r="AE769" s="122"/>
      <c r="AF769" s="122"/>
      <c r="AG769" s="122"/>
      <c r="AH769" s="122"/>
      <c r="AI769" s="122"/>
      <c r="AJ769" s="122"/>
      <c r="AK769" s="122"/>
      <c r="AL769" s="122"/>
    </row>
    <row r="770" ht="15.75" customHeight="1">
      <c r="A770" s="122"/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  <c r="Z770" s="122"/>
      <c r="AA770" s="122"/>
      <c r="AB770" s="122"/>
      <c r="AC770" s="122"/>
      <c r="AD770" s="122"/>
      <c r="AE770" s="122"/>
      <c r="AF770" s="122"/>
      <c r="AG770" s="122"/>
      <c r="AH770" s="122"/>
      <c r="AI770" s="122"/>
      <c r="AJ770" s="122"/>
      <c r="AK770" s="122"/>
      <c r="AL770" s="122"/>
    </row>
    <row r="771" ht="15.75" customHeight="1">
      <c r="A771" s="122"/>
      <c r="B771" s="122"/>
      <c r="C771" s="122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122"/>
      <c r="AD771" s="122"/>
      <c r="AE771" s="122"/>
      <c r="AF771" s="122"/>
      <c r="AG771" s="122"/>
      <c r="AH771" s="122"/>
      <c r="AI771" s="122"/>
      <c r="AJ771" s="122"/>
      <c r="AK771" s="122"/>
      <c r="AL771" s="122"/>
    </row>
    <row r="772" ht="15.75" customHeight="1">
      <c r="A772" s="122"/>
      <c r="B772" s="122"/>
      <c r="C772" s="122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  <c r="Z772" s="122"/>
      <c r="AA772" s="122"/>
      <c r="AB772" s="122"/>
      <c r="AC772" s="122"/>
      <c r="AD772" s="122"/>
      <c r="AE772" s="122"/>
      <c r="AF772" s="122"/>
      <c r="AG772" s="122"/>
      <c r="AH772" s="122"/>
      <c r="AI772" s="122"/>
      <c r="AJ772" s="122"/>
      <c r="AK772" s="122"/>
      <c r="AL772" s="122"/>
    </row>
    <row r="773" ht="15.75" customHeight="1">
      <c r="A773" s="122"/>
      <c r="B773" s="122"/>
      <c r="C773" s="122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  <c r="Z773" s="122"/>
      <c r="AA773" s="122"/>
      <c r="AB773" s="122"/>
      <c r="AC773" s="122"/>
      <c r="AD773" s="122"/>
      <c r="AE773" s="122"/>
      <c r="AF773" s="122"/>
      <c r="AG773" s="122"/>
      <c r="AH773" s="122"/>
      <c r="AI773" s="122"/>
      <c r="AJ773" s="122"/>
      <c r="AK773" s="122"/>
      <c r="AL773" s="122"/>
    </row>
    <row r="774" ht="15.75" customHeight="1">
      <c r="A774" s="122"/>
      <c r="B774" s="122"/>
      <c r="C774" s="122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  <c r="Z774" s="122"/>
      <c r="AA774" s="122"/>
      <c r="AB774" s="122"/>
      <c r="AC774" s="122"/>
      <c r="AD774" s="122"/>
      <c r="AE774" s="122"/>
      <c r="AF774" s="122"/>
      <c r="AG774" s="122"/>
      <c r="AH774" s="122"/>
      <c r="AI774" s="122"/>
      <c r="AJ774" s="122"/>
      <c r="AK774" s="122"/>
      <c r="AL774" s="122"/>
    </row>
    <row r="775" ht="15.75" customHeight="1">
      <c r="A775" s="122"/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  <c r="Z775" s="122"/>
      <c r="AA775" s="122"/>
      <c r="AB775" s="122"/>
      <c r="AC775" s="122"/>
      <c r="AD775" s="122"/>
      <c r="AE775" s="122"/>
      <c r="AF775" s="122"/>
      <c r="AG775" s="122"/>
      <c r="AH775" s="122"/>
      <c r="AI775" s="122"/>
      <c r="AJ775" s="122"/>
      <c r="AK775" s="122"/>
      <c r="AL775" s="122"/>
    </row>
    <row r="776" ht="15.75" customHeight="1">
      <c r="A776" s="122"/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  <c r="Z776" s="122"/>
      <c r="AA776" s="122"/>
      <c r="AB776" s="122"/>
      <c r="AC776" s="122"/>
      <c r="AD776" s="122"/>
      <c r="AE776" s="122"/>
      <c r="AF776" s="122"/>
      <c r="AG776" s="122"/>
      <c r="AH776" s="122"/>
      <c r="AI776" s="122"/>
      <c r="AJ776" s="122"/>
      <c r="AK776" s="122"/>
      <c r="AL776" s="122"/>
    </row>
    <row r="777" ht="15.75" customHeight="1">
      <c r="A777" s="122"/>
      <c r="B777" s="122"/>
      <c r="C777" s="122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  <c r="Z777" s="122"/>
      <c r="AA777" s="122"/>
      <c r="AB777" s="122"/>
      <c r="AC777" s="122"/>
      <c r="AD777" s="122"/>
      <c r="AE777" s="122"/>
      <c r="AF777" s="122"/>
      <c r="AG777" s="122"/>
      <c r="AH777" s="122"/>
      <c r="AI777" s="122"/>
      <c r="AJ777" s="122"/>
      <c r="AK777" s="122"/>
      <c r="AL777" s="122"/>
    </row>
    <row r="778" ht="15.75" customHeight="1">
      <c r="A778" s="122"/>
      <c r="B778" s="122"/>
      <c r="C778" s="12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  <c r="AA778" s="122"/>
      <c r="AB778" s="122"/>
      <c r="AC778" s="122"/>
      <c r="AD778" s="122"/>
      <c r="AE778" s="122"/>
      <c r="AF778" s="122"/>
      <c r="AG778" s="122"/>
      <c r="AH778" s="122"/>
      <c r="AI778" s="122"/>
      <c r="AJ778" s="122"/>
      <c r="AK778" s="122"/>
      <c r="AL778" s="122"/>
    </row>
    <row r="779" ht="15.75" customHeight="1">
      <c r="A779" s="122"/>
      <c r="B779" s="122"/>
      <c r="C779" s="12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  <c r="AA779" s="122"/>
      <c r="AB779" s="122"/>
      <c r="AC779" s="122"/>
      <c r="AD779" s="122"/>
      <c r="AE779" s="122"/>
      <c r="AF779" s="122"/>
      <c r="AG779" s="122"/>
      <c r="AH779" s="122"/>
      <c r="AI779" s="122"/>
      <c r="AJ779" s="122"/>
      <c r="AK779" s="122"/>
      <c r="AL779" s="122"/>
    </row>
    <row r="780" ht="15.75" customHeight="1">
      <c r="A780" s="122"/>
      <c r="B780" s="122"/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  <c r="Z780" s="122"/>
      <c r="AA780" s="122"/>
      <c r="AB780" s="122"/>
      <c r="AC780" s="122"/>
      <c r="AD780" s="122"/>
      <c r="AE780" s="122"/>
      <c r="AF780" s="122"/>
      <c r="AG780" s="122"/>
      <c r="AH780" s="122"/>
      <c r="AI780" s="122"/>
      <c r="AJ780" s="122"/>
      <c r="AK780" s="122"/>
      <c r="AL780" s="122"/>
    </row>
    <row r="781" ht="15.75" customHeight="1">
      <c r="A781" s="122"/>
      <c r="B781" s="122"/>
      <c r="C781" s="12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  <c r="Z781" s="122"/>
      <c r="AA781" s="122"/>
      <c r="AB781" s="122"/>
      <c r="AC781" s="122"/>
      <c r="AD781" s="122"/>
      <c r="AE781" s="122"/>
      <c r="AF781" s="122"/>
      <c r="AG781" s="122"/>
      <c r="AH781" s="122"/>
      <c r="AI781" s="122"/>
      <c r="AJ781" s="122"/>
      <c r="AK781" s="122"/>
      <c r="AL781" s="122"/>
    </row>
    <row r="782" ht="15.75" customHeight="1">
      <c r="A782" s="122"/>
      <c r="B782" s="122"/>
      <c r="C782" s="122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  <c r="Z782" s="122"/>
      <c r="AA782" s="122"/>
      <c r="AB782" s="122"/>
      <c r="AC782" s="122"/>
      <c r="AD782" s="122"/>
      <c r="AE782" s="122"/>
      <c r="AF782" s="122"/>
      <c r="AG782" s="122"/>
      <c r="AH782" s="122"/>
      <c r="AI782" s="122"/>
      <c r="AJ782" s="122"/>
      <c r="AK782" s="122"/>
      <c r="AL782" s="122"/>
    </row>
    <row r="783" ht="15.75" customHeight="1">
      <c r="A783" s="122"/>
      <c r="B783" s="122"/>
      <c r="C783" s="122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  <c r="Z783" s="122"/>
      <c r="AA783" s="122"/>
      <c r="AB783" s="122"/>
      <c r="AC783" s="122"/>
      <c r="AD783" s="122"/>
      <c r="AE783" s="122"/>
      <c r="AF783" s="122"/>
      <c r="AG783" s="122"/>
      <c r="AH783" s="122"/>
      <c r="AI783" s="122"/>
      <c r="AJ783" s="122"/>
      <c r="AK783" s="122"/>
      <c r="AL783" s="122"/>
    </row>
    <row r="784" ht="15.75" customHeight="1">
      <c r="A784" s="122"/>
      <c r="B784" s="122"/>
      <c r="C784" s="122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  <c r="Z784" s="122"/>
      <c r="AA784" s="122"/>
      <c r="AB784" s="122"/>
      <c r="AC784" s="122"/>
      <c r="AD784" s="122"/>
      <c r="AE784" s="122"/>
      <c r="AF784" s="122"/>
      <c r="AG784" s="122"/>
      <c r="AH784" s="122"/>
      <c r="AI784" s="122"/>
      <c r="AJ784" s="122"/>
      <c r="AK784" s="122"/>
      <c r="AL784" s="122"/>
    </row>
    <row r="785" ht="15.75" customHeight="1">
      <c r="A785" s="122"/>
      <c r="B785" s="122"/>
      <c r="C785" s="122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  <c r="Z785" s="122"/>
      <c r="AA785" s="122"/>
      <c r="AB785" s="122"/>
      <c r="AC785" s="122"/>
      <c r="AD785" s="122"/>
      <c r="AE785" s="122"/>
      <c r="AF785" s="122"/>
      <c r="AG785" s="122"/>
      <c r="AH785" s="122"/>
      <c r="AI785" s="122"/>
      <c r="AJ785" s="122"/>
      <c r="AK785" s="122"/>
      <c r="AL785" s="122"/>
    </row>
    <row r="786" ht="15.75" customHeight="1">
      <c r="A786" s="122"/>
      <c r="B786" s="122"/>
      <c r="C786" s="122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  <c r="Z786" s="122"/>
      <c r="AA786" s="122"/>
      <c r="AB786" s="122"/>
      <c r="AC786" s="122"/>
      <c r="AD786" s="122"/>
      <c r="AE786" s="122"/>
      <c r="AF786" s="122"/>
      <c r="AG786" s="122"/>
      <c r="AH786" s="122"/>
      <c r="AI786" s="122"/>
      <c r="AJ786" s="122"/>
      <c r="AK786" s="122"/>
      <c r="AL786" s="122"/>
    </row>
    <row r="787" ht="15.75" customHeight="1">
      <c r="A787" s="122"/>
      <c r="B787" s="122"/>
      <c r="C787" s="122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  <c r="AA787" s="122"/>
      <c r="AB787" s="122"/>
      <c r="AC787" s="122"/>
      <c r="AD787" s="122"/>
      <c r="AE787" s="122"/>
      <c r="AF787" s="122"/>
      <c r="AG787" s="122"/>
      <c r="AH787" s="122"/>
      <c r="AI787" s="122"/>
      <c r="AJ787" s="122"/>
      <c r="AK787" s="122"/>
      <c r="AL787" s="122"/>
    </row>
    <row r="788" ht="15.75" customHeight="1">
      <c r="A788" s="122"/>
      <c r="B788" s="122"/>
      <c r="C788" s="122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  <c r="Z788" s="122"/>
      <c r="AA788" s="122"/>
      <c r="AB788" s="122"/>
      <c r="AC788" s="122"/>
      <c r="AD788" s="122"/>
      <c r="AE788" s="122"/>
      <c r="AF788" s="122"/>
      <c r="AG788" s="122"/>
      <c r="AH788" s="122"/>
      <c r="AI788" s="122"/>
      <c r="AJ788" s="122"/>
      <c r="AK788" s="122"/>
      <c r="AL788" s="122"/>
    </row>
    <row r="789" ht="15.75" customHeight="1">
      <c r="A789" s="122"/>
      <c r="B789" s="122"/>
      <c r="C789" s="122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  <c r="Z789" s="122"/>
      <c r="AA789" s="122"/>
      <c r="AB789" s="122"/>
      <c r="AC789" s="122"/>
      <c r="AD789" s="122"/>
      <c r="AE789" s="122"/>
      <c r="AF789" s="122"/>
      <c r="AG789" s="122"/>
      <c r="AH789" s="122"/>
      <c r="AI789" s="122"/>
      <c r="AJ789" s="122"/>
      <c r="AK789" s="122"/>
      <c r="AL789" s="122"/>
    </row>
    <row r="790" ht="15.75" customHeight="1">
      <c r="A790" s="122"/>
      <c r="B790" s="122"/>
      <c r="C790" s="122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  <c r="AA790" s="122"/>
      <c r="AB790" s="122"/>
      <c r="AC790" s="122"/>
      <c r="AD790" s="122"/>
      <c r="AE790" s="122"/>
      <c r="AF790" s="122"/>
      <c r="AG790" s="122"/>
      <c r="AH790" s="122"/>
      <c r="AI790" s="122"/>
      <c r="AJ790" s="122"/>
      <c r="AK790" s="122"/>
      <c r="AL790" s="122"/>
    </row>
    <row r="791" ht="15.75" customHeight="1">
      <c r="A791" s="122"/>
      <c r="B791" s="122"/>
      <c r="C791" s="122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  <c r="Z791" s="122"/>
      <c r="AA791" s="122"/>
      <c r="AB791" s="122"/>
      <c r="AC791" s="122"/>
      <c r="AD791" s="122"/>
      <c r="AE791" s="122"/>
      <c r="AF791" s="122"/>
      <c r="AG791" s="122"/>
      <c r="AH791" s="122"/>
      <c r="AI791" s="122"/>
      <c r="AJ791" s="122"/>
      <c r="AK791" s="122"/>
      <c r="AL791" s="122"/>
    </row>
    <row r="792" ht="15.75" customHeight="1">
      <c r="A792" s="122"/>
      <c r="B792" s="122"/>
      <c r="C792" s="122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  <c r="Z792" s="122"/>
      <c r="AA792" s="122"/>
      <c r="AB792" s="122"/>
      <c r="AC792" s="122"/>
      <c r="AD792" s="122"/>
      <c r="AE792" s="122"/>
      <c r="AF792" s="122"/>
      <c r="AG792" s="122"/>
      <c r="AH792" s="122"/>
      <c r="AI792" s="122"/>
      <c r="AJ792" s="122"/>
      <c r="AK792" s="122"/>
      <c r="AL792" s="122"/>
    </row>
    <row r="793" ht="15.75" customHeight="1">
      <c r="A793" s="122"/>
      <c r="B793" s="122"/>
      <c r="C793" s="122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  <c r="Z793" s="122"/>
      <c r="AA793" s="122"/>
      <c r="AB793" s="122"/>
      <c r="AC793" s="122"/>
      <c r="AD793" s="122"/>
      <c r="AE793" s="122"/>
      <c r="AF793" s="122"/>
      <c r="AG793" s="122"/>
      <c r="AH793" s="122"/>
      <c r="AI793" s="122"/>
      <c r="AJ793" s="122"/>
      <c r="AK793" s="122"/>
      <c r="AL793" s="122"/>
    </row>
    <row r="794" ht="15.75" customHeight="1">
      <c r="A794" s="122"/>
      <c r="B794" s="122"/>
      <c r="C794" s="122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  <c r="Z794" s="122"/>
      <c r="AA794" s="122"/>
      <c r="AB794" s="122"/>
      <c r="AC794" s="122"/>
      <c r="AD794" s="122"/>
      <c r="AE794" s="122"/>
      <c r="AF794" s="122"/>
      <c r="AG794" s="122"/>
      <c r="AH794" s="122"/>
      <c r="AI794" s="122"/>
      <c r="AJ794" s="122"/>
      <c r="AK794" s="122"/>
      <c r="AL794" s="122"/>
    </row>
    <row r="795" ht="15.75" customHeight="1">
      <c r="A795" s="122"/>
      <c r="B795" s="122"/>
      <c r="C795" s="122"/>
      <c r="D795" s="122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122"/>
      <c r="AE795" s="122"/>
      <c r="AF795" s="122"/>
      <c r="AG795" s="122"/>
      <c r="AH795" s="122"/>
      <c r="AI795" s="122"/>
      <c r="AJ795" s="122"/>
      <c r="AK795" s="122"/>
      <c r="AL795" s="122"/>
    </row>
    <row r="796" ht="15.75" customHeight="1">
      <c r="A796" s="122"/>
      <c r="B796" s="122"/>
      <c r="C796" s="122"/>
      <c r="D796" s="122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  <c r="AA796" s="122"/>
      <c r="AB796" s="122"/>
      <c r="AC796" s="122"/>
      <c r="AD796" s="122"/>
      <c r="AE796" s="122"/>
      <c r="AF796" s="122"/>
      <c r="AG796" s="122"/>
      <c r="AH796" s="122"/>
      <c r="AI796" s="122"/>
      <c r="AJ796" s="122"/>
      <c r="AK796" s="122"/>
      <c r="AL796" s="122"/>
    </row>
    <row r="797" ht="15.75" customHeight="1">
      <c r="A797" s="122"/>
      <c r="B797" s="122"/>
      <c r="C797" s="122"/>
      <c r="D797" s="122"/>
      <c r="E797" s="122"/>
      <c r="F797" s="122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  <c r="Z797" s="122"/>
      <c r="AA797" s="122"/>
      <c r="AB797" s="122"/>
      <c r="AC797" s="122"/>
      <c r="AD797" s="122"/>
      <c r="AE797" s="122"/>
      <c r="AF797" s="122"/>
      <c r="AG797" s="122"/>
      <c r="AH797" s="122"/>
      <c r="AI797" s="122"/>
      <c r="AJ797" s="122"/>
      <c r="AK797" s="122"/>
      <c r="AL797" s="122"/>
    </row>
    <row r="798" ht="15.75" customHeight="1">
      <c r="A798" s="122"/>
      <c r="B798" s="122"/>
      <c r="C798" s="122"/>
      <c r="D798" s="122"/>
      <c r="E798" s="122"/>
      <c r="F798" s="122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  <c r="Z798" s="122"/>
      <c r="AA798" s="122"/>
      <c r="AB798" s="122"/>
      <c r="AC798" s="122"/>
      <c r="AD798" s="122"/>
      <c r="AE798" s="122"/>
      <c r="AF798" s="122"/>
      <c r="AG798" s="122"/>
      <c r="AH798" s="122"/>
      <c r="AI798" s="122"/>
      <c r="AJ798" s="122"/>
      <c r="AK798" s="122"/>
      <c r="AL798" s="122"/>
    </row>
    <row r="799" ht="15.75" customHeight="1">
      <c r="A799" s="122"/>
      <c r="B799" s="122"/>
      <c r="C799" s="122"/>
      <c r="D799" s="122"/>
      <c r="E799" s="122"/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  <c r="AA799" s="122"/>
      <c r="AB799" s="122"/>
      <c r="AC799" s="122"/>
      <c r="AD799" s="122"/>
      <c r="AE799" s="122"/>
      <c r="AF799" s="122"/>
      <c r="AG799" s="122"/>
      <c r="AH799" s="122"/>
      <c r="AI799" s="122"/>
      <c r="AJ799" s="122"/>
      <c r="AK799" s="122"/>
      <c r="AL799" s="122"/>
    </row>
    <row r="800" ht="15.75" customHeight="1">
      <c r="A800" s="122"/>
      <c r="B800" s="122"/>
      <c r="C800" s="122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  <c r="Z800" s="122"/>
      <c r="AA800" s="122"/>
      <c r="AB800" s="122"/>
      <c r="AC800" s="122"/>
      <c r="AD800" s="122"/>
      <c r="AE800" s="122"/>
      <c r="AF800" s="122"/>
      <c r="AG800" s="122"/>
      <c r="AH800" s="122"/>
      <c r="AI800" s="122"/>
      <c r="AJ800" s="122"/>
      <c r="AK800" s="122"/>
      <c r="AL800" s="122"/>
    </row>
    <row r="801" ht="15.75" customHeight="1">
      <c r="A801" s="122"/>
      <c r="B801" s="122"/>
      <c r="C801" s="122"/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  <c r="Z801" s="122"/>
      <c r="AA801" s="122"/>
      <c r="AB801" s="122"/>
      <c r="AC801" s="122"/>
      <c r="AD801" s="122"/>
      <c r="AE801" s="122"/>
      <c r="AF801" s="122"/>
      <c r="AG801" s="122"/>
      <c r="AH801" s="122"/>
      <c r="AI801" s="122"/>
      <c r="AJ801" s="122"/>
      <c r="AK801" s="122"/>
      <c r="AL801" s="122"/>
    </row>
    <row r="802" ht="15.75" customHeight="1">
      <c r="A802" s="122"/>
      <c r="B802" s="122"/>
      <c r="C802" s="122"/>
      <c r="D802" s="122"/>
      <c r="E802" s="122"/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  <c r="Z802" s="122"/>
      <c r="AA802" s="122"/>
      <c r="AB802" s="122"/>
      <c r="AC802" s="122"/>
      <c r="AD802" s="122"/>
      <c r="AE802" s="122"/>
      <c r="AF802" s="122"/>
      <c r="AG802" s="122"/>
      <c r="AH802" s="122"/>
      <c r="AI802" s="122"/>
      <c r="AJ802" s="122"/>
      <c r="AK802" s="122"/>
      <c r="AL802" s="122"/>
    </row>
    <row r="803" ht="15.75" customHeight="1">
      <c r="A803" s="122"/>
      <c r="B803" s="122"/>
      <c r="C803" s="122"/>
      <c r="D803" s="122"/>
      <c r="E803" s="122"/>
      <c r="F803" s="122"/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  <c r="Z803" s="122"/>
      <c r="AA803" s="122"/>
      <c r="AB803" s="122"/>
      <c r="AC803" s="122"/>
      <c r="AD803" s="122"/>
      <c r="AE803" s="122"/>
      <c r="AF803" s="122"/>
      <c r="AG803" s="122"/>
      <c r="AH803" s="122"/>
      <c r="AI803" s="122"/>
      <c r="AJ803" s="122"/>
      <c r="AK803" s="122"/>
      <c r="AL803" s="122"/>
    </row>
    <row r="804" ht="15.75" customHeight="1">
      <c r="A804" s="122"/>
      <c r="B804" s="122"/>
      <c r="C804" s="122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  <c r="Z804" s="122"/>
      <c r="AA804" s="122"/>
      <c r="AB804" s="122"/>
      <c r="AC804" s="122"/>
      <c r="AD804" s="122"/>
      <c r="AE804" s="122"/>
      <c r="AF804" s="122"/>
      <c r="AG804" s="122"/>
      <c r="AH804" s="122"/>
      <c r="AI804" s="122"/>
      <c r="AJ804" s="122"/>
      <c r="AK804" s="122"/>
      <c r="AL804" s="122"/>
    </row>
    <row r="805" ht="15.75" customHeight="1">
      <c r="A805" s="122"/>
      <c r="B805" s="122"/>
      <c r="C805" s="122"/>
      <c r="D805" s="122"/>
      <c r="E805" s="122"/>
      <c r="F805" s="122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  <c r="Z805" s="122"/>
      <c r="AA805" s="122"/>
      <c r="AB805" s="122"/>
      <c r="AC805" s="122"/>
      <c r="AD805" s="122"/>
      <c r="AE805" s="122"/>
      <c r="AF805" s="122"/>
      <c r="AG805" s="122"/>
      <c r="AH805" s="122"/>
      <c r="AI805" s="122"/>
      <c r="AJ805" s="122"/>
      <c r="AK805" s="122"/>
      <c r="AL805" s="122"/>
    </row>
    <row r="806" ht="15.75" customHeight="1">
      <c r="A806" s="122"/>
      <c r="B806" s="122"/>
      <c r="C806" s="122"/>
      <c r="D806" s="122"/>
      <c r="E806" s="122"/>
      <c r="F806" s="122"/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  <c r="Z806" s="122"/>
      <c r="AA806" s="122"/>
      <c r="AB806" s="122"/>
      <c r="AC806" s="122"/>
      <c r="AD806" s="122"/>
      <c r="AE806" s="122"/>
      <c r="AF806" s="122"/>
      <c r="AG806" s="122"/>
      <c r="AH806" s="122"/>
      <c r="AI806" s="122"/>
      <c r="AJ806" s="122"/>
      <c r="AK806" s="122"/>
      <c r="AL806" s="122"/>
    </row>
    <row r="807" ht="15.75" customHeight="1">
      <c r="A807" s="122"/>
      <c r="B807" s="122"/>
      <c r="C807" s="122"/>
      <c r="D807" s="122"/>
      <c r="E807" s="122"/>
      <c r="F807" s="122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  <c r="Z807" s="122"/>
      <c r="AA807" s="122"/>
      <c r="AB807" s="122"/>
      <c r="AC807" s="122"/>
      <c r="AD807" s="122"/>
      <c r="AE807" s="122"/>
      <c r="AF807" s="122"/>
      <c r="AG807" s="122"/>
      <c r="AH807" s="122"/>
      <c r="AI807" s="122"/>
      <c r="AJ807" s="122"/>
      <c r="AK807" s="122"/>
      <c r="AL807" s="122"/>
    </row>
    <row r="808" ht="15.75" customHeight="1">
      <c r="A808" s="122"/>
      <c r="B808" s="122"/>
      <c r="C808" s="122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  <c r="Z808" s="122"/>
      <c r="AA808" s="122"/>
      <c r="AB808" s="122"/>
      <c r="AC808" s="122"/>
      <c r="AD808" s="122"/>
      <c r="AE808" s="122"/>
      <c r="AF808" s="122"/>
      <c r="AG808" s="122"/>
      <c r="AH808" s="122"/>
      <c r="AI808" s="122"/>
      <c r="AJ808" s="122"/>
      <c r="AK808" s="122"/>
      <c r="AL808" s="122"/>
    </row>
    <row r="809" ht="15.75" customHeight="1">
      <c r="A809" s="122"/>
      <c r="B809" s="122"/>
      <c r="C809" s="122"/>
      <c r="D809" s="122"/>
      <c r="E809" s="122"/>
      <c r="F809" s="122"/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  <c r="Z809" s="122"/>
      <c r="AA809" s="122"/>
      <c r="AB809" s="122"/>
      <c r="AC809" s="122"/>
      <c r="AD809" s="122"/>
      <c r="AE809" s="122"/>
      <c r="AF809" s="122"/>
      <c r="AG809" s="122"/>
      <c r="AH809" s="122"/>
      <c r="AI809" s="122"/>
      <c r="AJ809" s="122"/>
      <c r="AK809" s="122"/>
      <c r="AL809" s="122"/>
    </row>
    <row r="810" ht="15.75" customHeight="1">
      <c r="A810" s="122"/>
      <c r="B810" s="122"/>
      <c r="C810" s="122"/>
      <c r="D810" s="122"/>
      <c r="E810" s="122"/>
      <c r="F810" s="122"/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  <c r="Z810" s="122"/>
      <c r="AA810" s="122"/>
      <c r="AB810" s="122"/>
      <c r="AC810" s="122"/>
      <c r="AD810" s="122"/>
      <c r="AE810" s="122"/>
      <c r="AF810" s="122"/>
      <c r="AG810" s="122"/>
      <c r="AH810" s="122"/>
      <c r="AI810" s="122"/>
      <c r="AJ810" s="122"/>
      <c r="AK810" s="122"/>
      <c r="AL810" s="122"/>
    </row>
    <row r="811" ht="15.75" customHeight="1">
      <c r="A811" s="122"/>
      <c r="B811" s="122"/>
      <c r="C811" s="122"/>
      <c r="D811" s="122"/>
      <c r="E811" s="122"/>
      <c r="F811" s="122"/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  <c r="Z811" s="122"/>
      <c r="AA811" s="122"/>
      <c r="AB811" s="122"/>
      <c r="AC811" s="122"/>
      <c r="AD811" s="122"/>
      <c r="AE811" s="122"/>
      <c r="AF811" s="122"/>
      <c r="AG811" s="122"/>
      <c r="AH811" s="122"/>
      <c r="AI811" s="122"/>
      <c r="AJ811" s="122"/>
      <c r="AK811" s="122"/>
      <c r="AL811" s="122"/>
    </row>
    <row r="812" ht="15.75" customHeight="1">
      <c r="A812" s="122"/>
      <c r="B812" s="122"/>
      <c r="C812" s="122"/>
      <c r="D812" s="122"/>
      <c r="E812" s="122"/>
      <c r="F812" s="122"/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  <c r="Z812" s="122"/>
      <c r="AA812" s="122"/>
      <c r="AB812" s="122"/>
      <c r="AC812" s="122"/>
      <c r="AD812" s="122"/>
      <c r="AE812" s="122"/>
      <c r="AF812" s="122"/>
      <c r="AG812" s="122"/>
      <c r="AH812" s="122"/>
      <c r="AI812" s="122"/>
      <c r="AJ812" s="122"/>
      <c r="AK812" s="122"/>
      <c r="AL812" s="122"/>
    </row>
    <row r="813" ht="15.75" customHeight="1">
      <c r="A813" s="122"/>
      <c r="B813" s="122"/>
      <c r="C813" s="122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  <c r="Z813" s="122"/>
      <c r="AA813" s="122"/>
      <c r="AB813" s="122"/>
      <c r="AC813" s="122"/>
      <c r="AD813" s="122"/>
      <c r="AE813" s="122"/>
      <c r="AF813" s="122"/>
      <c r="AG813" s="122"/>
      <c r="AH813" s="122"/>
      <c r="AI813" s="122"/>
      <c r="AJ813" s="122"/>
      <c r="AK813" s="122"/>
      <c r="AL813" s="122"/>
    </row>
    <row r="814" ht="15.75" customHeight="1">
      <c r="A814" s="122"/>
      <c r="B814" s="122"/>
      <c r="C814" s="122"/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  <c r="AA814" s="122"/>
      <c r="AB814" s="122"/>
      <c r="AC814" s="122"/>
      <c r="AD814" s="122"/>
      <c r="AE814" s="122"/>
      <c r="AF814" s="122"/>
      <c r="AG814" s="122"/>
      <c r="AH814" s="122"/>
      <c r="AI814" s="122"/>
      <c r="AJ814" s="122"/>
      <c r="AK814" s="122"/>
      <c r="AL814" s="122"/>
    </row>
    <row r="815" ht="15.75" customHeight="1">
      <c r="A815" s="122"/>
      <c r="B815" s="122"/>
      <c r="C815" s="122"/>
      <c r="D815" s="122"/>
      <c r="E815" s="122"/>
      <c r="F815" s="122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  <c r="Z815" s="122"/>
      <c r="AA815" s="122"/>
      <c r="AB815" s="122"/>
      <c r="AC815" s="122"/>
      <c r="AD815" s="122"/>
      <c r="AE815" s="122"/>
      <c r="AF815" s="122"/>
      <c r="AG815" s="122"/>
      <c r="AH815" s="122"/>
      <c r="AI815" s="122"/>
      <c r="AJ815" s="122"/>
      <c r="AK815" s="122"/>
      <c r="AL815" s="122"/>
    </row>
    <row r="816" ht="15.75" customHeight="1">
      <c r="A816" s="122"/>
      <c r="B816" s="122"/>
      <c r="C816" s="122"/>
      <c r="D816" s="122"/>
      <c r="E816" s="122"/>
      <c r="F816" s="122"/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  <c r="Z816" s="122"/>
      <c r="AA816" s="122"/>
      <c r="AB816" s="122"/>
      <c r="AC816" s="122"/>
      <c r="AD816" s="122"/>
      <c r="AE816" s="122"/>
      <c r="AF816" s="122"/>
      <c r="AG816" s="122"/>
      <c r="AH816" s="122"/>
      <c r="AI816" s="122"/>
      <c r="AJ816" s="122"/>
      <c r="AK816" s="122"/>
      <c r="AL816" s="122"/>
    </row>
    <row r="817" ht="15.75" customHeight="1">
      <c r="A817" s="122"/>
      <c r="B817" s="122"/>
      <c r="C817" s="122"/>
      <c r="D817" s="122"/>
      <c r="E817" s="122"/>
      <c r="F817" s="122"/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  <c r="Z817" s="122"/>
      <c r="AA817" s="122"/>
      <c r="AB817" s="122"/>
      <c r="AC817" s="122"/>
      <c r="AD817" s="122"/>
      <c r="AE817" s="122"/>
      <c r="AF817" s="122"/>
      <c r="AG817" s="122"/>
      <c r="AH817" s="122"/>
      <c r="AI817" s="122"/>
      <c r="AJ817" s="122"/>
      <c r="AK817" s="122"/>
      <c r="AL817" s="122"/>
    </row>
    <row r="818" ht="15.75" customHeight="1">
      <c r="A818" s="122"/>
      <c r="B818" s="122"/>
      <c r="C818" s="122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  <c r="Z818" s="122"/>
      <c r="AA818" s="122"/>
      <c r="AB818" s="122"/>
      <c r="AC818" s="122"/>
      <c r="AD818" s="122"/>
      <c r="AE818" s="122"/>
      <c r="AF818" s="122"/>
      <c r="AG818" s="122"/>
      <c r="AH818" s="122"/>
      <c r="AI818" s="122"/>
      <c r="AJ818" s="122"/>
      <c r="AK818" s="122"/>
      <c r="AL818" s="122"/>
    </row>
    <row r="819" ht="15.75" customHeight="1">
      <c r="A819" s="122"/>
      <c r="B819" s="122"/>
      <c r="C819" s="122"/>
      <c r="D819" s="122"/>
      <c r="E819" s="122"/>
      <c r="F819" s="122"/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  <c r="Z819" s="122"/>
      <c r="AA819" s="122"/>
      <c r="AB819" s="122"/>
      <c r="AC819" s="122"/>
      <c r="AD819" s="122"/>
      <c r="AE819" s="122"/>
      <c r="AF819" s="122"/>
      <c r="AG819" s="122"/>
      <c r="AH819" s="122"/>
      <c r="AI819" s="122"/>
      <c r="AJ819" s="122"/>
      <c r="AK819" s="122"/>
      <c r="AL819" s="122"/>
    </row>
    <row r="820" ht="15.75" customHeight="1">
      <c r="A820" s="122"/>
      <c r="B820" s="122"/>
      <c r="C820" s="122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  <c r="Z820" s="122"/>
      <c r="AA820" s="122"/>
      <c r="AB820" s="122"/>
      <c r="AC820" s="122"/>
      <c r="AD820" s="122"/>
      <c r="AE820" s="122"/>
      <c r="AF820" s="122"/>
      <c r="AG820" s="122"/>
      <c r="AH820" s="122"/>
      <c r="AI820" s="122"/>
      <c r="AJ820" s="122"/>
      <c r="AK820" s="122"/>
      <c r="AL820" s="122"/>
    </row>
    <row r="821" ht="15.75" customHeight="1">
      <c r="A821" s="122"/>
      <c r="B821" s="122"/>
      <c r="C821" s="122"/>
      <c r="D821" s="122"/>
      <c r="E821" s="122"/>
      <c r="F821" s="122"/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  <c r="Z821" s="122"/>
      <c r="AA821" s="122"/>
      <c r="AB821" s="122"/>
      <c r="AC821" s="122"/>
      <c r="AD821" s="122"/>
      <c r="AE821" s="122"/>
      <c r="AF821" s="122"/>
      <c r="AG821" s="122"/>
      <c r="AH821" s="122"/>
      <c r="AI821" s="122"/>
      <c r="AJ821" s="122"/>
      <c r="AK821" s="122"/>
      <c r="AL821" s="122"/>
    </row>
    <row r="822" ht="15.75" customHeight="1">
      <c r="A822" s="122"/>
      <c r="B822" s="122"/>
      <c r="C822" s="122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  <c r="Z822" s="122"/>
      <c r="AA822" s="122"/>
      <c r="AB822" s="122"/>
      <c r="AC822" s="122"/>
      <c r="AD822" s="122"/>
      <c r="AE822" s="122"/>
      <c r="AF822" s="122"/>
      <c r="AG822" s="122"/>
      <c r="AH822" s="122"/>
      <c r="AI822" s="122"/>
      <c r="AJ822" s="122"/>
      <c r="AK822" s="122"/>
      <c r="AL822" s="122"/>
    </row>
    <row r="823" ht="15.75" customHeight="1">
      <c r="A823" s="122"/>
      <c r="B823" s="122"/>
      <c r="C823" s="122"/>
      <c r="D823" s="122"/>
      <c r="E823" s="122"/>
      <c r="F823" s="122"/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  <c r="Z823" s="122"/>
      <c r="AA823" s="122"/>
      <c r="AB823" s="122"/>
      <c r="AC823" s="122"/>
      <c r="AD823" s="122"/>
      <c r="AE823" s="122"/>
      <c r="AF823" s="122"/>
      <c r="AG823" s="122"/>
      <c r="AH823" s="122"/>
      <c r="AI823" s="122"/>
      <c r="AJ823" s="122"/>
      <c r="AK823" s="122"/>
      <c r="AL823" s="122"/>
    </row>
    <row r="824" ht="15.75" customHeight="1">
      <c r="A824" s="122"/>
      <c r="B824" s="122"/>
      <c r="C824" s="122"/>
      <c r="D824" s="122"/>
      <c r="E824" s="122"/>
      <c r="F824" s="122"/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  <c r="Z824" s="122"/>
      <c r="AA824" s="122"/>
      <c r="AB824" s="122"/>
      <c r="AC824" s="122"/>
      <c r="AD824" s="122"/>
      <c r="AE824" s="122"/>
      <c r="AF824" s="122"/>
      <c r="AG824" s="122"/>
      <c r="AH824" s="122"/>
      <c r="AI824" s="122"/>
      <c r="AJ824" s="122"/>
      <c r="AK824" s="122"/>
      <c r="AL824" s="122"/>
    </row>
    <row r="825" ht="15.75" customHeight="1">
      <c r="A825" s="122"/>
      <c r="B825" s="122"/>
      <c r="C825" s="122"/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  <c r="Z825" s="122"/>
      <c r="AA825" s="122"/>
      <c r="AB825" s="122"/>
      <c r="AC825" s="122"/>
      <c r="AD825" s="122"/>
      <c r="AE825" s="122"/>
      <c r="AF825" s="122"/>
      <c r="AG825" s="122"/>
      <c r="AH825" s="122"/>
      <c r="AI825" s="122"/>
      <c r="AJ825" s="122"/>
      <c r="AK825" s="122"/>
      <c r="AL825" s="122"/>
    </row>
    <row r="826" ht="15.75" customHeight="1">
      <c r="A826" s="122"/>
      <c r="B826" s="122"/>
      <c r="C826" s="122"/>
      <c r="D826" s="122"/>
      <c r="E826" s="122"/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  <c r="Z826" s="122"/>
      <c r="AA826" s="122"/>
      <c r="AB826" s="122"/>
      <c r="AC826" s="122"/>
      <c r="AD826" s="122"/>
      <c r="AE826" s="122"/>
      <c r="AF826" s="122"/>
      <c r="AG826" s="122"/>
      <c r="AH826" s="122"/>
      <c r="AI826" s="122"/>
      <c r="AJ826" s="122"/>
      <c r="AK826" s="122"/>
      <c r="AL826" s="122"/>
    </row>
    <row r="827" ht="15.75" customHeight="1">
      <c r="A827" s="122"/>
      <c r="B827" s="122"/>
      <c r="C827" s="122"/>
      <c r="D827" s="122"/>
      <c r="E827" s="122"/>
      <c r="F827" s="122"/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  <c r="Z827" s="122"/>
      <c r="AA827" s="122"/>
      <c r="AB827" s="122"/>
      <c r="AC827" s="122"/>
      <c r="AD827" s="122"/>
      <c r="AE827" s="122"/>
      <c r="AF827" s="122"/>
      <c r="AG827" s="122"/>
      <c r="AH827" s="122"/>
      <c r="AI827" s="122"/>
      <c r="AJ827" s="122"/>
      <c r="AK827" s="122"/>
      <c r="AL827" s="122"/>
    </row>
    <row r="828" ht="15.75" customHeight="1">
      <c r="A828" s="122"/>
      <c r="B828" s="122"/>
      <c r="C828" s="122"/>
      <c r="D828" s="122"/>
      <c r="E828" s="122"/>
      <c r="F828" s="122"/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  <c r="Z828" s="122"/>
      <c r="AA828" s="122"/>
      <c r="AB828" s="122"/>
      <c r="AC828" s="122"/>
      <c r="AD828" s="122"/>
      <c r="AE828" s="122"/>
      <c r="AF828" s="122"/>
      <c r="AG828" s="122"/>
      <c r="AH828" s="122"/>
      <c r="AI828" s="122"/>
      <c r="AJ828" s="122"/>
      <c r="AK828" s="122"/>
      <c r="AL828" s="122"/>
    </row>
    <row r="829" ht="15.75" customHeight="1">
      <c r="A829" s="122"/>
      <c r="B829" s="122"/>
      <c r="C829" s="122"/>
      <c r="D829" s="122"/>
      <c r="E829" s="122"/>
      <c r="F829" s="122"/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  <c r="Z829" s="122"/>
      <c r="AA829" s="122"/>
      <c r="AB829" s="122"/>
      <c r="AC829" s="122"/>
      <c r="AD829" s="122"/>
      <c r="AE829" s="122"/>
      <c r="AF829" s="122"/>
      <c r="AG829" s="122"/>
      <c r="AH829" s="122"/>
      <c r="AI829" s="122"/>
      <c r="AJ829" s="122"/>
      <c r="AK829" s="122"/>
      <c r="AL829" s="122"/>
    </row>
    <row r="830" ht="15.75" customHeight="1">
      <c r="A830" s="122"/>
      <c r="B830" s="122"/>
      <c r="C830" s="122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  <c r="Z830" s="122"/>
      <c r="AA830" s="122"/>
      <c r="AB830" s="122"/>
      <c r="AC830" s="122"/>
      <c r="AD830" s="122"/>
      <c r="AE830" s="122"/>
      <c r="AF830" s="122"/>
      <c r="AG830" s="122"/>
      <c r="AH830" s="122"/>
      <c r="AI830" s="122"/>
      <c r="AJ830" s="122"/>
      <c r="AK830" s="122"/>
      <c r="AL830" s="122"/>
    </row>
    <row r="831" ht="15.75" customHeight="1">
      <c r="A831" s="122"/>
      <c r="B831" s="122"/>
      <c r="C831" s="122"/>
      <c r="D831" s="122"/>
      <c r="E831" s="122"/>
      <c r="F831" s="122"/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  <c r="Z831" s="122"/>
      <c r="AA831" s="122"/>
      <c r="AB831" s="122"/>
      <c r="AC831" s="122"/>
      <c r="AD831" s="122"/>
      <c r="AE831" s="122"/>
      <c r="AF831" s="122"/>
      <c r="AG831" s="122"/>
      <c r="AH831" s="122"/>
      <c r="AI831" s="122"/>
      <c r="AJ831" s="122"/>
      <c r="AK831" s="122"/>
      <c r="AL831" s="122"/>
    </row>
    <row r="832" ht="15.75" customHeight="1">
      <c r="A832" s="122"/>
      <c r="B832" s="122"/>
      <c r="C832" s="122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  <c r="AA832" s="122"/>
      <c r="AB832" s="122"/>
      <c r="AC832" s="122"/>
      <c r="AD832" s="122"/>
      <c r="AE832" s="122"/>
      <c r="AF832" s="122"/>
      <c r="AG832" s="122"/>
      <c r="AH832" s="122"/>
      <c r="AI832" s="122"/>
      <c r="AJ832" s="122"/>
      <c r="AK832" s="122"/>
      <c r="AL832" s="122"/>
    </row>
    <row r="833" ht="15.75" customHeight="1">
      <c r="A833" s="122"/>
      <c r="B833" s="122"/>
      <c r="C833" s="122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  <c r="AA833" s="122"/>
      <c r="AB833" s="122"/>
      <c r="AC833" s="122"/>
      <c r="AD833" s="122"/>
      <c r="AE833" s="122"/>
      <c r="AF833" s="122"/>
      <c r="AG833" s="122"/>
      <c r="AH833" s="122"/>
      <c r="AI833" s="122"/>
      <c r="AJ833" s="122"/>
      <c r="AK833" s="122"/>
      <c r="AL833" s="122"/>
    </row>
    <row r="834" ht="15.75" customHeight="1">
      <c r="A834" s="122"/>
      <c r="B834" s="122"/>
      <c r="C834" s="122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  <c r="Z834" s="122"/>
      <c r="AA834" s="122"/>
      <c r="AB834" s="122"/>
      <c r="AC834" s="122"/>
      <c r="AD834" s="122"/>
      <c r="AE834" s="122"/>
      <c r="AF834" s="122"/>
      <c r="AG834" s="122"/>
      <c r="AH834" s="122"/>
      <c r="AI834" s="122"/>
      <c r="AJ834" s="122"/>
      <c r="AK834" s="122"/>
      <c r="AL834" s="122"/>
    </row>
    <row r="835" ht="15.75" customHeight="1">
      <c r="A835" s="122"/>
      <c r="B835" s="122"/>
      <c r="C835" s="122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  <c r="Z835" s="122"/>
      <c r="AA835" s="122"/>
      <c r="AB835" s="122"/>
      <c r="AC835" s="122"/>
      <c r="AD835" s="122"/>
      <c r="AE835" s="122"/>
      <c r="AF835" s="122"/>
      <c r="AG835" s="122"/>
      <c r="AH835" s="122"/>
      <c r="AI835" s="122"/>
      <c r="AJ835" s="122"/>
      <c r="AK835" s="122"/>
      <c r="AL835" s="122"/>
    </row>
    <row r="836" ht="15.75" customHeight="1">
      <c r="A836" s="122"/>
      <c r="B836" s="122"/>
      <c r="C836" s="122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  <c r="Z836" s="122"/>
      <c r="AA836" s="122"/>
      <c r="AB836" s="122"/>
      <c r="AC836" s="122"/>
      <c r="AD836" s="122"/>
      <c r="AE836" s="122"/>
      <c r="AF836" s="122"/>
      <c r="AG836" s="122"/>
      <c r="AH836" s="122"/>
      <c r="AI836" s="122"/>
      <c r="AJ836" s="122"/>
      <c r="AK836" s="122"/>
      <c r="AL836" s="122"/>
    </row>
    <row r="837" ht="15.75" customHeight="1">
      <c r="A837" s="122"/>
      <c r="B837" s="122"/>
      <c r="C837" s="122"/>
      <c r="D837" s="122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122"/>
      <c r="AD837" s="122"/>
      <c r="AE837" s="122"/>
      <c r="AF837" s="122"/>
      <c r="AG837" s="122"/>
      <c r="AH837" s="122"/>
      <c r="AI837" s="122"/>
      <c r="AJ837" s="122"/>
      <c r="AK837" s="122"/>
      <c r="AL837" s="122"/>
    </row>
    <row r="838" ht="15.75" customHeight="1">
      <c r="A838" s="122"/>
      <c r="B838" s="122"/>
      <c r="C838" s="122"/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  <c r="AA838" s="122"/>
      <c r="AB838" s="122"/>
      <c r="AC838" s="122"/>
      <c r="AD838" s="122"/>
      <c r="AE838" s="122"/>
      <c r="AF838" s="122"/>
      <c r="AG838" s="122"/>
      <c r="AH838" s="122"/>
      <c r="AI838" s="122"/>
      <c r="AJ838" s="122"/>
      <c r="AK838" s="122"/>
      <c r="AL838" s="122"/>
    </row>
    <row r="839" ht="15.75" customHeight="1">
      <c r="A839" s="122"/>
      <c r="B839" s="122"/>
      <c r="C839" s="122"/>
      <c r="D839" s="122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122"/>
      <c r="AD839" s="122"/>
      <c r="AE839" s="122"/>
      <c r="AF839" s="122"/>
      <c r="AG839" s="122"/>
      <c r="AH839" s="122"/>
      <c r="AI839" s="122"/>
      <c r="AJ839" s="122"/>
      <c r="AK839" s="122"/>
      <c r="AL839" s="122"/>
    </row>
    <row r="840" ht="15.75" customHeight="1">
      <c r="A840" s="122"/>
      <c r="B840" s="122"/>
      <c r="C840" s="122"/>
      <c r="D840" s="122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  <c r="AA840" s="122"/>
      <c r="AB840" s="122"/>
      <c r="AC840" s="122"/>
      <c r="AD840" s="122"/>
      <c r="AE840" s="122"/>
      <c r="AF840" s="122"/>
      <c r="AG840" s="122"/>
      <c r="AH840" s="122"/>
      <c r="AI840" s="122"/>
      <c r="AJ840" s="122"/>
      <c r="AK840" s="122"/>
      <c r="AL840" s="122"/>
    </row>
    <row r="841" ht="15.75" customHeight="1">
      <c r="A841" s="122"/>
      <c r="B841" s="122"/>
      <c r="C841" s="122"/>
      <c r="D841" s="122"/>
      <c r="E841" s="122"/>
      <c r="F841" s="122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  <c r="Z841" s="122"/>
      <c r="AA841" s="122"/>
      <c r="AB841" s="122"/>
      <c r="AC841" s="122"/>
      <c r="AD841" s="122"/>
      <c r="AE841" s="122"/>
      <c r="AF841" s="122"/>
      <c r="AG841" s="122"/>
      <c r="AH841" s="122"/>
      <c r="AI841" s="122"/>
      <c r="AJ841" s="122"/>
      <c r="AK841" s="122"/>
      <c r="AL841" s="122"/>
    </row>
    <row r="842" ht="15.75" customHeight="1">
      <c r="A842" s="122"/>
      <c r="B842" s="122"/>
      <c r="C842" s="122"/>
      <c r="D842" s="122"/>
      <c r="E842" s="122"/>
      <c r="F842" s="122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  <c r="Z842" s="122"/>
      <c r="AA842" s="122"/>
      <c r="AB842" s="122"/>
      <c r="AC842" s="122"/>
      <c r="AD842" s="122"/>
      <c r="AE842" s="122"/>
      <c r="AF842" s="122"/>
      <c r="AG842" s="122"/>
      <c r="AH842" s="122"/>
      <c r="AI842" s="122"/>
      <c r="AJ842" s="122"/>
      <c r="AK842" s="122"/>
      <c r="AL842" s="122"/>
    </row>
    <row r="843" ht="15.75" customHeight="1">
      <c r="A843" s="122"/>
      <c r="B843" s="122"/>
      <c r="C843" s="122"/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  <c r="Z843" s="122"/>
      <c r="AA843" s="122"/>
      <c r="AB843" s="122"/>
      <c r="AC843" s="122"/>
      <c r="AD843" s="122"/>
      <c r="AE843" s="122"/>
      <c r="AF843" s="122"/>
      <c r="AG843" s="122"/>
      <c r="AH843" s="122"/>
      <c r="AI843" s="122"/>
      <c r="AJ843" s="122"/>
      <c r="AK843" s="122"/>
      <c r="AL843" s="122"/>
    </row>
    <row r="844" ht="15.75" customHeight="1">
      <c r="A844" s="122"/>
      <c r="B844" s="122"/>
      <c r="C844" s="122"/>
      <c r="D844" s="122"/>
      <c r="E844" s="122"/>
      <c r="F844" s="122"/>
      <c r="G844" s="122"/>
      <c r="H844" s="122"/>
      <c r="I844" s="122"/>
      <c r="J844" s="122"/>
      <c r="K844" s="122"/>
      <c r="L844" s="122"/>
      <c r="M844" s="122"/>
      <c r="N844" s="122"/>
      <c r="O844" s="122"/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  <c r="Z844" s="122"/>
      <c r="AA844" s="122"/>
      <c r="AB844" s="122"/>
      <c r="AC844" s="122"/>
      <c r="AD844" s="122"/>
      <c r="AE844" s="122"/>
      <c r="AF844" s="122"/>
      <c r="AG844" s="122"/>
      <c r="AH844" s="122"/>
      <c r="AI844" s="122"/>
      <c r="AJ844" s="122"/>
      <c r="AK844" s="122"/>
      <c r="AL844" s="122"/>
    </row>
    <row r="845" ht="15.75" customHeight="1">
      <c r="A845" s="122"/>
      <c r="B845" s="122"/>
      <c r="C845" s="122"/>
      <c r="D845" s="122"/>
      <c r="E845" s="122"/>
      <c r="F845" s="122"/>
      <c r="G845" s="122"/>
      <c r="H845" s="122"/>
      <c r="I845" s="122"/>
      <c r="J845" s="122"/>
      <c r="K845" s="122"/>
      <c r="L845" s="122"/>
      <c r="M845" s="122"/>
      <c r="N845" s="122"/>
      <c r="O845" s="122"/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  <c r="Z845" s="122"/>
      <c r="AA845" s="122"/>
      <c r="AB845" s="122"/>
      <c r="AC845" s="122"/>
      <c r="AD845" s="122"/>
      <c r="AE845" s="122"/>
      <c r="AF845" s="122"/>
      <c r="AG845" s="122"/>
      <c r="AH845" s="122"/>
      <c r="AI845" s="122"/>
      <c r="AJ845" s="122"/>
      <c r="AK845" s="122"/>
      <c r="AL845" s="122"/>
    </row>
    <row r="846" ht="15.75" customHeight="1">
      <c r="A846" s="122"/>
      <c r="B846" s="122"/>
      <c r="C846" s="122"/>
      <c r="D846" s="122"/>
      <c r="E846" s="122"/>
      <c r="F846" s="122"/>
      <c r="G846" s="122"/>
      <c r="H846" s="122"/>
      <c r="I846" s="122"/>
      <c r="J846" s="122"/>
      <c r="K846" s="122"/>
      <c r="L846" s="122"/>
      <c r="M846" s="122"/>
      <c r="N846" s="122"/>
      <c r="O846" s="122"/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  <c r="Z846" s="122"/>
      <c r="AA846" s="122"/>
      <c r="AB846" s="122"/>
      <c r="AC846" s="122"/>
      <c r="AD846" s="122"/>
      <c r="AE846" s="122"/>
      <c r="AF846" s="122"/>
      <c r="AG846" s="122"/>
      <c r="AH846" s="122"/>
      <c r="AI846" s="122"/>
      <c r="AJ846" s="122"/>
      <c r="AK846" s="122"/>
      <c r="AL846" s="122"/>
    </row>
    <row r="847" ht="15.75" customHeight="1">
      <c r="A847" s="122"/>
      <c r="B847" s="122"/>
      <c r="C847" s="122"/>
      <c r="D847" s="122"/>
      <c r="E847" s="122"/>
      <c r="F847" s="122"/>
      <c r="G847" s="122"/>
      <c r="H847" s="122"/>
      <c r="I847" s="122"/>
      <c r="J847" s="122"/>
      <c r="K847" s="122"/>
      <c r="L847" s="122"/>
      <c r="M847" s="122"/>
      <c r="N847" s="122"/>
      <c r="O847" s="122"/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  <c r="Z847" s="122"/>
      <c r="AA847" s="122"/>
      <c r="AB847" s="122"/>
      <c r="AC847" s="122"/>
      <c r="AD847" s="122"/>
      <c r="AE847" s="122"/>
      <c r="AF847" s="122"/>
      <c r="AG847" s="122"/>
      <c r="AH847" s="122"/>
      <c r="AI847" s="122"/>
      <c r="AJ847" s="122"/>
      <c r="AK847" s="122"/>
      <c r="AL847" s="122"/>
    </row>
    <row r="848" ht="15.75" customHeight="1">
      <c r="A848" s="122"/>
      <c r="B848" s="122"/>
      <c r="C848" s="122"/>
      <c r="D848" s="122"/>
      <c r="E848" s="122"/>
      <c r="F848" s="122"/>
      <c r="G848" s="122"/>
      <c r="H848" s="122"/>
      <c r="I848" s="122"/>
      <c r="J848" s="122"/>
      <c r="K848" s="122"/>
      <c r="L848" s="122"/>
      <c r="M848" s="122"/>
      <c r="N848" s="122"/>
      <c r="O848" s="122"/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  <c r="Z848" s="122"/>
      <c r="AA848" s="122"/>
      <c r="AB848" s="122"/>
      <c r="AC848" s="122"/>
      <c r="AD848" s="122"/>
      <c r="AE848" s="122"/>
      <c r="AF848" s="122"/>
      <c r="AG848" s="122"/>
      <c r="AH848" s="122"/>
      <c r="AI848" s="122"/>
      <c r="AJ848" s="122"/>
      <c r="AK848" s="122"/>
      <c r="AL848" s="122"/>
    </row>
    <row r="849" ht="15.75" customHeight="1">
      <c r="A849" s="122"/>
      <c r="B849" s="122"/>
      <c r="C849" s="122"/>
      <c r="D849" s="122"/>
      <c r="E849" s="122"/>
      <c r="F849" s="122"/>
      <c r="G849" s="122"/>
      <c r="H849" s="122"/>
      <c r="I849" s="122"/>
      <c r="J849" s="122"/>
      <c r="K849" s="122"/>
      <c r="L849" s="122"/>
      <c r="M849" s="122"/>
      <c r="N849" s="122"/>
      <c r="O849" s="122"/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  <c r="Z849" s="122"/>
      <c r="AA849" s="122"/>
      <c r="AB849" s="122"/>
      <c r="AC849" s="122"/>
      <c r="AD849" s="122"/>
      <c r="AE849" s="122"/>
      <c r="AF849" s="122"/>
      <c r="AG849" s="122"/>
      <c r="AH849" s="122"/>
      <c r="AI849" s="122"/>
      <c r="AJ849" s="122"/>
      <c r="AK849" s="122"/>
      <c r="AL849" s="122"/>
    </row>
    <row r="850" ht="15.75" customHeight="1">
      <c r="A850" s="122"/>
      <c r="B850" s="122"/>
      <c r="C850" s="122"/>
      <c r="D850" s="122"/>
      <c r="E850" s="122"/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  <c r="Z850" s="122"/>
      <c r="AA850" s="122"/>
      <c r="AB850" s="122"/>
      <c r="AC850" s="122"/>
      <c r="AD850" s="122"/>
      <c r="AE850" s="122"/>
      <c r="AF850" s="122"/>
      <c r="AG850" s="122"/>
      <c r="AH850" s="122"/>
      <c r="AI850" s="122"/>
      <c r="AJ850" s="122"/>
      <c r="AK850" s="122"/>
      <c r="AL850" s="122"/>
    </row>
    <row r="851" ht="15.75" customHeight="1">
      <c r="A851" s="122"/>
      <c r="B851" s="122"/>
      <c r="C851" s="122"/>
      <c r="D851" s="122"/>
      <c r="E851" s="122"/>
      <c r="F851" s="122"/>
      <c r="G851" s="122"/>
      <c r="H851" s="122"/>
      <c r="I851" s="122"/>
      <c r="J851" s="12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  <c r="Z851" s="122"/>
      <c r="AA851" s="122"/>
      <c r="AB851" s="122"/>
      <c r="AC851" s="122"/>
      <c r="AD851" s="122"/>
      <c r="AE851" s="122"/>
      <c r="AF851" s="122"/>
      <c r="AG851" s="122"/>
      <c r="AH851" s="122"/>
      <c r="AI851" s="122"/>
      <c r="AJ851" s="122"/>
      <c r="AK851" s="122"/>
      <c r="AL851" s="122"/>
    </row>
    <row r="852" ht="15.75" customHeight="1">
      <c r="A852" s="122"/>
      <c r="B852" s="122"/>
      <c r="C852" s="122"/>
      <c r="D852" s="122"/>
      <c r="E852" s="122"/>
      <c r="F852" s="122"/>
      <c r="G852" s="122"/>
      <c r="H852" s="122"/>
      <c r="I852" s="122"/>
      <c r="J852" s="122"/>
      <c r="K852" s="122"/>
      <c r="L852" s="122"/>
      <c r="M852" s="122"/>
      <c r="N852" s="122"/>
      <c r="O852" s="122"/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  <c r="Z852" s="122"/>
      <c r="AA852" s="122"/>
      <c r="AB852" s="122"/>
      <c r="AC852" s="122"/>
      <c r="AD852" s="122"/>
      <c r="AE852" s="122"/>
      <c r="AF852" s="122"/>
      <c r="AG852" s="122"/>
      <c r="AH852" s="122"/>
      <c r="AI852" s="122"/>
      <c r="AJ852" s="122"/>
      <c r="AK852" s="122"/>
      <c r="AL852" s="122"/>
    </row>
    <row r="853" ht="15.75" customHeight="1">
      <c r="A853" s="122"/>
      <c r="B853" s="122"/>
      <c r="C853" s="122"/>
      <c r="D853" s="122"/>
      <c r="E853" s="122"/>
      <c r="F853" s="122"/>
      <c r="G853" s="122"/>
      <c r="H853" s="122"/>
      <c r="I853" s="122"/>
      <c r="J853" s="122"/>
      <c r="K853" s="122"/>
      <c r="L853" s="122"/>
      <c r="M853" s="122"/>
      <c r="N853" s="122"/>
      <c r="O853" s="122"/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  <c r="Z853" s="122"/>
      <c r="AA853" s="122"/>
      <c r="AB853" s="122"/>
      <c r="AC853" s="122"/>
      <c r="AD853" s="122"/>
      <c r="AE853" s="122"/>
      <c r="AF853" s="122"/>
      <c r="AG853" s="122"/>
      <c r="AH853" s="122"/>
      <c r="AI853" s="122"/>
      <c r="AJ853" s="122"/>
      <c r="AK853" s="122"/>
      <c r="AL853" s="122"/>
    </row>
    <row r="854" ht="15.75" customHeight="1">
      <c r="A854" s="122"/>
      <c r="B854" s="122"/>
      <c r="C854" s="122"/>
      <c r="D854" s="122"/>
      <c r="E854" s="122"/>
      <c r="F854" s="122"/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  <c r="Z854" s="122"/>
      <c r="AA854" s="122"/>
      <c r="AB854" s="122"/>
      <c r="AC854" s="122"/>
      <c r="AD854" s="122"/>
      <c r="AE854" s="122"/>
      <c r="AF854" s="122"/>
      <c r="AG854" s="122"/>
      <c r="AH854" s="122"/>
      <c r="AI854" s="122"/>
      <c r="AJ854" s="122"/>
      <c r="AK854" s="122"/>
      <c r="AL854" s="122"/>
    </row>
    <row r="855" ht="15.75" customHeight="1">
      <c r="A855" s="122"/>
      <c r="B855" s="122"/>
      <c r="C855" s="122"/>
      <c r="D855" s="122"/>
      <c r="E855" s="122"/>
      <c r="F855" s="122"/>
      <c r="G855" s="122"/>
      <c r="H855" s="122"/>
      <c r="I855" s="122"/>
      <c r="J855" s="122"/>
      <c r="K855" s="122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  <c r="Z855" s="122"/>
      <c r="AA855" s="122"/>
      <c r="AB855" s="122"/>
      <c r="AC855" s="122"/>
      <c r="AD855" s="122"/>
      <c r="AE855" s="122"/>
      <c r="AF855" s="122"/>
      <c r="AG855" s="122"/>
      <c r="AH855" s="122"/>
      <c r="AI855" s="122"/>
      <c r="AJ855" s="122"/>
      <c r="AK855" s="122"/>
      <c r="AL855" s="122"/>
    </row>
    <row r="856" ht="15.75" customHeight="1">
      <c r="A856" s="122"/>
      <c r="B856" s="122"/>
      <c r="C856" s="122"/>
      <c r="D856" s="122"/>
      <c r="E856" s="122"/>
      <c r="F856" s="122"/>
      <c r="G856" s="122"/>
      <c r="H856" s="122"/>
      <c r="I856" s="122"/>
      <c r="J856" s="122"/>
      <c r="K856" s="122"/>
      <c r="L856" s="122"/>
      <c r="M856" s="122"/>
      <c r="N856" s="122"/>
      <c r="O856" s="122"/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  <c r="Z856" s="122"/>
      <c r="AA856" s="122"/>
      <c r="AB856" s="122"/>
      <c r="AC856" s="122"/>
      <c r="AD856" s="122"/>
      <c r="AE856" s="122"/>
      <c r="AF856" s="122"/>
      <c r="AG856" s="122"/>
      <c r="AH856" s="122"/>
      <c r="AI856" s="122"/>
      <c r="AJ856" s="122"/>
      <c r="AK856" s="122"/>
      <c r="AL856" s="122"/>
    </row>
    <row r="857" ht="15.75" customHeight="1">
      <c r="A857" s="122"/>
      <c r="B857" s="122"/>
      <c r="C857" s="122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  <c r="Z857" s="122"/>
      <c r="AA857" s="122"/>
      <c r="AB857" s="122"/>
      <c r="AC857" s="122"/>
      <c r="AD857" s="122"/>
      <c r="AE857" s="122"/>
      <c r="AF857" s="122"/>
      <c r="AG857" s="122"/>
      <c r="AH857" s="122"/>
      <c r="AI857" s="122"/>
      <c r="AJ857" s="122"/>
      <c r="AK857" s="122"/>
      <c r="AL857" s="122"/>
    </row>
    <row r="858" ht="15.75" customHeight="1">
      <c r="A858" s="122"/>
      <c r="B858" s="122"/>
      <c r="C858" s="122"/>
      <c r="D858" s="122"/>
      <c r="E858" s="122"/>
      <c r="F858" s="122"/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  <c r="Z858" s="122"/>
      <c r="AA858" s="122"/>
      <c r="AB858" s="122"/>
      <c r="AC858" s="122"/>
      <c r="AD858" s="122"/>
      <c r="AE858" s="122"/>
      <c r="AF858" s="122"/>
      <c r="AG858" s="122"/>
      <c r="AH858" s="122"/>
      <c r="AI858" s="122"/>
      <c r="AJ858" s="122"/>
      <c r="AK858" s="122"/>
      <c r="AL858" s="122"/>
    </row>
    <row r="859" ht="15.75" customHeight="1">
      <c r="A859" s="122"/>
      <c r="B859" s="122"/>
      <c r="C859" s="122"/>
      <c r="D859" s="122"/>
      <c r="E859" s="122"/>
      <c r="F859" s="122"/>
      <c r="G859" s="122"/>
      <c r="H859" s="122"/>
      <c r="I859" s="122"/>
      <c r="J859" s="12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  <c r="Z859" s="122"/>
      <c r="AA859" s="122"/>
      <c r="AB859" s="122"/>
      <c r="AC859" s="122"/>
      <c r="AD859" s="122"/>
      <c r="AE859" s="122"/>
      <c r="AF859" s="122"/>
      <c r="AG859" s="122"/>
      <c r="AH859" s="122"/>
      <c r="AI859" s="122"/>
      <c r="AJ859" s="122"/>
      <c r="AK859" s="122"/>
      <c r="AL859" s="122"/>
    </row>
    <row r="860" ht="15.75" customHeight="1">
      <c r="A860" s="122"/>
      <c r="B860" s="122"/>
      <c r="C860" s="122"/>
      <c r="D860" s="122"/>
      <c r="E860" s="122"/>
      <c r="F860" s="122"/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  <c r="Z860" s="122"/>
      <c r="AA860" s="122"/>
      <c r="AB860" s="122"/>
      <c r="AC860" s="122"/>
      <c r="AD860" s="122"/>
      <c r="AE860" s="122"/>
      <c r="AF860" s="122"/>
      <c r="AG860" s="122"/>
      <c r="AH860" s="122"/>
      <c r="AI860" s="122"/>
      <c r="AJ860" s="122"/>
      <c r="AK860" s="122"/>
      <c r="AL860" s="122"/>
    </row>
    <row r="861" ht="15.75" customHeight="1">
      <c r="A861" s="122"/>
      <c r="B861" s="122"/>
      <c r="C861" s="122"/>
      <c r="D861" s="122"/>
      <c r="E861" s="122"/>
      <c r="F861" s="122"/>
      <c r="G861" s="122"/>
      <c r="H861" s="122"/>
      <c r="I861" s="122"/>
      <c r="J861" s="122"/>
      <c r="K861" s="122"/>
      <c r="L861" s="122"/>
      <c r="M861" s="122"/>
      <c r="N861" s="122"/>
      <c r="O861" s="122"/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  <c r="Z861" s="122"/>
      <c r="AA861" s="122"/>
      <c r="AB861" s="122"/>
      <c r="AC861" s="122"/>
      <c r="AD861" s="122"/>
      <c r="AE861" s="122"/>
      <c r="AF861" s="122"/>
      <c r="AG861" s="122"/>
      <c r="AH861" s="122"/>
      <c r="AI861" s="122"/>
      <c r="AJ861" s="122"/>
      <c r="AK861" s="122"/>
      <c r="AL861" s="122"/>
    </row>
    <row r="862" ht="15.75" customHeight="1">
      <c r="A862" s="122"/>
      <c r="B862" s="122"/>
      <c r="C862" s="122"/>
      <c r="D862" s="122"/>
      <c r="E862" s="122"/>
      <c r="F862" s="122"/>
      <c r="G862" s="122"/>
      <c r="H862" s="122"/>
      <c r="I862" s="122"/>
      <c r="J862" s="122"/>
      <c r="K862" s="122"/>
      <c r="L862" s="122"/>
      <c r="M862" s="122"/>
      <c r="N862" s="122"/>
      <c r="O862" s="122"/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  <c r="Z862" s="122"/>
      <c r="AA862" s="122"/>
      <c r="AB862" s="122"/>
      <c r="AC862" s="122"/>
      <c r="AD862" s="122"/>
      <c r="AE862" s="122"/>
      <c r="AF862" s="122"/>
      <c r="AG862" s="122"/>
      <c r="AH862" s="122"/>
      <c r="AI862" s="122"/>
      <c r="AJ862" s="122"/>
      <c r="AK862" s="122"/>
      <c r="AL862" s="122"/>
    </row>
    <row r="863" ht="15.75" customHeight="1">
      <c r="A863" s="122"/>
      <c r="B863" s="122"/>
      <c r="C863" s="122"/>
      <c r="D863" s="122"/>
      <c r="E863" s="122"/>
      <c r="F863" s="122"/>
      <c r="G863" s="122"/>
      <c r="H863" s="122"/>
      <c r="I863" s="122"/>
      <c r="J863" s="122"/>
      <c r="K863" s="122"/>
      <c r="L863" s="122"/>
      <c r="M863" s="122"/>
      <c r="N863" s="122"/>
      <c r="O863" s="122"/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  <c r="Z863" s="122"/>
      <c r="AA863" s="122"/>
      <c r="AB863" s="122"/>
      <c r="AC863" s="122"/>
      <c r="AD863" s="122"/>
      <c r="AE863" s="122"/>
      <c r="AF863" s="122"/>
      <c r="AG863" s="122"/>
      <c r="AH863" s="122"/>
      <c r="AI863" s="122"/>
      <c r="AJ863" s="122"/>
      <c r="AK863" s="122"/>
      <c r="AL863" s="122"/>
    </row>
    <row r="864" ht="15.75" customHeight="1">
      <c r="A864" s="122"/>
      <c r="B864" s="122"/>
      <c r="C864" s="122"/>
      <c r="D864" s="122"/>
      <c r="E864" s="122"/>
      <c r="F864" s="122"/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  <c r="Z864" s="122"/>
      <c r="AA864" s="122"/>
      <c r="AB864" s="122"/>
      <c r="AC864" s="122"/>
      <c r="AD864" s="122"/>
      <c r="AE864" s="122"/>
      <c r="AF864" s="122"/>
      <c r="AG864" s="122"/>
      <c r="AH864" s="122"/>
      <c r="AI864" s="122"/>
      <c r="AJ864" s="122"/>
      <c r="AK864" s="122"/>
      <c r="AL864" s="122"/>
    </row>
    <row r="865" ht="15.75" customHeight="1">
      <c r="A865" s="122"/>
      <c r="B865" s="122"/>
      <c r="C865" s="122"/>
      <c r="D865" s="122"/>
      <c r="E865" s="122"/>
      <c r="F865" s="122"/>
      <c r="G865" s="122"/>
      <c r="H865" s="122"/>
      <c r="I865" s="122"/>
      <c r="J865" s="122"/>
      <c r="K865" s="122"/>
      <c r="L865" s="122"/>
      <c r="M865" s="122"/>
      <c r="N865" s="122"/>
      <c r="O865" s="122"/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  <c r="Z865" s="122"/>
      <c r="AA865" s="122"/>
      <c r="AB865" s="122"/>
      <c r="AC865" s="122"/>
      <c r="AD865" s="122"/>
      <c r="AE865" s="122"/>
      <c r="AF865" s="122"/>
      <c r="AG865" s="122"/>
      <c r="AH865" s="122"/>
      <c r="AI865" s="122"/>
      <c r="AJ865" s="122"/>
      <c r="AK865" s="122"/>
      <c r="AL865" s="122"/>
    </row>
    <row r="866" ht="15.75" customHeight="1">
      <c r="A866" s="122"/>
      <c r="B866" s="122"/>
      <c r="C866" s="122"/>
      <c r="D866" s="122"/>
      <c r="E866" s="122"/>
      <c r="F866" s="122"/>
      <c r="G866" s="122"/>
      <c r="H866" s="122"/>
      <c r="I866" s="122"/>
      <c r="J866" s="122"/>
      <c r="K866" s="122"/>
      <c r="L866" s="122"/>
      <c r="M866" s="122"/>
      <c r="N866" s="122"/>
      <c r="O866" s="122"/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  <c r="Z866" s="122"/>
      <c r="AA866" s="122"/>
      <c r="AB866" s="122"/>
      <c r="AC866" s="122"/>
      <c r="AD866" s="122"/>
      <c r="AE866" s="122"/>
      <c r="AF866" s="122"/>
      <c r="AG866" s="122"/>
      <c r="AH866" s="122"/>
      <c r="AI866" s="122"/>
      <c r="AJ866" s="122"/>
      <c r="AK866" s="122"/>
      <c r="AL866" s="122"/>
    </row>
    <row r="867" ht="15.75" customHeight="1">
      <c r="A867" s="122"/>
      <c r="B867" s="122"/>
      <c r="C867" s="122"/>
      <c r="D867" s="122"/>
      <c r="E867" s="122"/>
      <c r="F867" s="122"/>
      <c r="G867" s="122"/>
      <c r="H867" s="122"/>
      <c r="I867" s="122"/>
      <c r="J867" s="122"/>
      <c r="K867" s="122"/>
      <c r="L867" s="122"/>
      <c r="M867" s="122"/>
      <c r="N867" s="122"/>
      <c r="O867" s="122"/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  <c r="Z867" s="122"/>
      <c r="AA867" s="122"/>
      <c r="AB867" s="122"/>
      <c r="AC867" s="122"/>
      <c r="AD867" s="122"/>
      <c r="AE867" s="122"/>
      <c r="AF867" s="122"/>
      <c r="AG867" s="122"/>
      <c r="AH867" s="122"/>
      <c r="AI867" s="122"/>
      <c r="AJ867" s="122"/>
      <c r="AK867" s="122"/>
      <c r="AL867" s="122"/>
    </row>
    <row r="868" ht="15.75" customHeight="1">
      <c r="A868" s="122"/>
      <c r="B868" s="122"/>
      <c r="C868" s="122"/>
      <c r="D868" s="122"/>
      <c r="E868" s="122"/>
      <c r="F868" s="122"/>
      <c r="G868" s="122"/>
      <c r="H868" s="122"/>
      <c r="I868" s="122"/>
      <c r="J868" s="12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  <c r="Z868" s="122"/>
      <c r="AA868" s="122"/>
      <c r="AB868" s="122"/>
      <c r="AC868" s="122"/>
      <c r="AD868" s="122"/>
      <c r="AE868" s="122"/>
      <c r="AF868" s="122"/>
      <c r="AG868" s="122"/>
      <c r="AH868" s="122"/>
      <c r="AI868" s="122"/>
      <c r="AJ868" s="122"/>
      <c r="AK868" s="122"/>
      <c r="AL868" s="122"/>
    </row>
    <row r="869" ht="15.75" customHeight="1">
      <c r="A869" s="122"/>
      <c r="B869" s="122"/>
      <c r="C869" s="122"/>
      <c r="D869" s="122"/>
      <c r="E869" s="122"/>
      <c r="F869" s="122"/>
      <c r="G869" s="122"/>
      <c r="H869" s="122"/>
      <c r="I869" s="122"/>
      <c r="J869" s="122"/>
      <c r="K869" s="122"/>
      <c r="L869" s="122"/>
      <c r="M869" s="122"/>
      <c r="N869" s="122"/>
      <c r="O869" s="122"/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  <c r="Z869" s="122"/>
      <c r="AA869" s="122"/>
      <c r="AB869" s="122"/>
      <c r="AC869" s="122"/>
      <c r="AD869" s="122"/>
      <c r="AE869" s="122"/>
      <c r="AF869" s="122"/>
      <c r="AG869" s="122"/>
      <c r="AH869" s="122"/>
      <c r="AI869" s="122"/>
      <c r="AJ869" s="122"/>
      <c r="AK869" s="122"/>
      <c r="AL869" s="122"/>
    </row>
    <row r="870" ht="15.75" customHeight="1">
      <c r="A870" s="122"/>
      <c r="B870" s="122"/>
      <c r="C870" s="122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  <c r="N870" s="122"/>
      <c r="O870" s="122"/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  <c r="Z870" s="122"/>
      <c r="AA870" s="122"/>
      <c r="AB870" s="122"/>
      <c r="AC870" s="122"/>
      <c r="AD870" s="122"/>
      <c r="AE870" s="122"/>
      <c r="AF870" s="122"/>
      <c r="AG870" s="122"/>
      <c r="AH870" s="122"/>
      <c r="AI870" s="122"/>
      <c r="AJ870" s="122"/>
      <c r="AK870" s="122"/>
      <c r="AL870" s="122"/>
    </row>
    <row r="871" ht="15.75" customHeight="1">
      <c r="A871" s="122"/>
      <c r="B871" s="122"/>
      <c r="C871" s="122"/>
      <c r="D871" s="122"/>
      <c r="E871" s="122"/>
      <c r="F871" s="122"/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  <c r="Z871" s="122"/>
      <c r="AA871" s="122"/>
      <c r="AB871" s="122"/>
      <c r="AC871" s="122"/>
      <c r="AD871" s="122"/>
      <c r="AE871" s="122"/>
      <c r="AF871" s="122"/>
      <c r="AG871" s="122"/>
      <c r="AH871" s="122"/>
      <c r="AI871" s="122"/>
      <c r="AJ871" s="122"/>
      <c r="AK871" s="122"/>
      <c r="AL871" s="122"/>
    </row>
    <row r="872" ht="15.75" customHeight="1">
      <c r="A872" s="122"/>
      <c r="B872" s="122"/>
      <c r="C872" s="122"/>
      <c r="D872" s="122"/>
      <c r="E872" s="122"/>
      <c r="F872" s="122"/>
      <c r="G872" s="122"/>
      <c r="H872" s="122"/>
      <c r="I872" s="122"/>
      <c r="J872" s="122"/>
      <c r="K872" s="122"/>
      <c r="L872" s="122"/>
      <c r="M872" s="122"/>
      <c r="N872" s="122"/>
      <c r="O872" s="122"/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  <c r="Z872" s="122"/>
      <c r="AA872" s="122"/>
      <c r="AB872" s="122"/>
      <c r="AC872" s="122"/>
      <c r="AD872" s="122"/>
      <c r="AE872" s="122"/>
      <c r="AF872" s="122"/>
      <c r="AG872" s="122"/>
      <c r="AH872" s="122"/>
      <c r="AI872" s="122"/>
      <c r="AJ872" s="122"/>
      <c r="AK872" s="122"/>
      <c r="AL872" s="122"/>
    </row>
    <row r="873" ht="15.75" customHeight="1">
      <c r="A873" s="122"/>
      <c r="B873" s="122"/>
      <c r="C873" s="122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  <c r="Z873" s="122"/>
      <c r="AA873" s="122"/>
      <c r="AB873" s="122"/>
      <c r="AC873" s="122"/>
      <c r="AD873" s="122"/>
      <c r="AE873" s="122"/>
      <c r="AF873" s="122"/>
      <c r="AG873" s="122"/>
      <c r="AH873" s="122"/>
      <c r="AI873" s="122"/>
      <c r="AJ873" s="122"/>
      <c r="AK873" s="122"/>
      <c r="AL873" s="122"/>
    </row>
    <row r="874" ht="15.75" customHeight="1">
      <c r="A874" s="122"/>
      <c r="B874" s="122"/>
      <c r="C874" s="122"/>
      <c r="D874" s="122"/>
      <c r="E874" s="122"/>
      <c r="F874" s="122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  <c r="Z874" s="122"/>
      <c r="AA874" s="122"/>
      <c r="AB874" s="122"/>
      <c r="AC874" s="122"/>
      <c r="AD874" s="122"/>
      <c r="AE874" s="122"/>
      <c r="AF874" s="122"/>
      <c r="AG874" s="122"/>
      <c r="AH874" s="122"/>
      <c r="AI874" s="122"/>
      <c r="AJ874" s="122"/>
      <c r="AK874" s="122"/>
      <c r="AL874" s="122"/>
    </row>
    <row r="875" ht="15.75" customHeight="1">
      <c r="A875" s="122"/>
      <c r="B875" s="122"/>
      <c r="C875" s="122"/>
      <c r="D875" s="122"/>
      <c r="E875" s="122"/>
      <c r="F875" s="122"/>
      <c r="G875" s="122"/>
      <c r="H875" s="122"/>
      <c r="I875" s="122"/>
      <c r="J875" s="12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  <c r="Z875" s="122"/>
      <c r="AA875" s="122"/>
      <c r="AB875" s="122"/>
      <c r="AC875" s="122"/>
      <c r="AD875" s="122"/>
      <c r="AE875" s="122"/>
      <c r="AF875" s="122"/>
      <c r="AG875" s="122"/>
      <c r="AH875" s="122"/>
      <c r="AI875" s="122"/>
      <c r="AJ875" s="122"/>
      <c r="AK875" s="122"/>
      <c r="AL875" s="122"/>
    </row>
    <row r="876" ht="15.75" customHeight="1">
      <c r="A876" s="122"/>
      <c r="B876" s="122"/>
      <c r="C876" s="122"/>
      <c r="D876" s="122"/>
      <c r="E876" s="122"/>
      <c r="F876" s="122"/>
      <c r="G876" s="122"/>
      <c r="H876" s="122"/>
      <c r="I876" s="122"/>
      <c r="J876" s="12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  <c r="Z876" s="122"/>
      <c r="AA876" s="122"/>
      <c r="AB876" s="122"/>
      <c r="AC876" s="122"/>
      <c r="AD876" s="122"/>
      <c r="AE876" s="122"/>
      <c r="AF876" s="122"/>
      <c r="AG876" s="122"/>
      <c r="AH876" s="122"/>
      <c r="AI876" s="122"/>
      <c r="AJ876" s="122"/>
      <c r="AK876" s="122"/>
      <c r="AL876" s="122"/>
    </row>
    <row r="877" ht="15.75" customHeight="1">
      <c r="A877" s="122"/>
      <c r="B877" s="122"/>
      <c r="C877" s="122"/>
      <c r="D877" s="122"/>
      <c r="E877" s="122"/>
      <c r="F877" s="122"/>
      <c r="G877" s="122"/>
      <c r="H877" s="122"/>
      <c r="I877" s="122"/>
      <c r="J877" s="122"/>
      <c r="K877" s="122"/>
      <c r="L877" s="122"/>
      <c r="M877" s="122"/>
      <c r="N877" s="122"/>
      <c r="O877" s="122"/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  <c r="Z877" s="122"/>
      <c r="AA877" s="122"/>
      <c r="AB877" s="122"/>
      <c r="AC877" s="122"/>
      <c r="AD877" s="122"/>
      <c r="AE877" s="122"/>
      <c r="AF877" s="122"/>
      <c r="AG877" s="122"/>
      <c r="AH877" s="122"/>
      <c r="AI877" s="122"/>
      <c r="AJ877" s="122"/>
      <c r="AK877" s="122"/>
      <c r="AL877" s="122"/>
    </row>
    <row r="878" ht="15.75" customHeight="1">
      <c r="A878" s="122"/>
      <c r="B878" s="122"/>
      <c r="C878" s="122"/>
      <c r="D878" s="122"/>
      <c r="E878" s="122"/>
      <c r="F878" s="122"/>
      <c r="G878" s="122"/>
      <c r="H878" s="122"/>
      <c r="I878" s="122"/>
      <c r="J878" s="122"/>
      <c r="K878" s="122"/>
      <c r="L878" s="122"/>
      <c r="M878" s="122"/>
      <c r="N878" s="122"/>
      <c r="O878" s="122"/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  <c r="Z878" s="122"/>
      <c r="AA878" s="122"/>
      <c r="AB878" s="122"/>
      <c r="AC878" s="122"/>
      <c r="AD878" s="122"/>
      <c r="AE878" s="122"/>
      <c r="AF878" s="122"/>
      <c r="AG878" s="122"/>
      <c r="AH878" s="122"/>
      <c r="AI878" s="122"/>
      <c r="AJ878" s="122"/>
      <c r="AK878" s="122"/>
      <c r="AL878" s="122"/>
    </row>
    <row r="879" ht="15.75" customHeight="1">
      <c r="A879" s="122"/>
      <c r="B879" s="122"/>
      <c r="C879" s="122"/>
      <c r="D879" s="122"/>
      <c r="E879" s="122"/>
      <c r="F879" s="122"/>
      <c r="G879" s="122"/>
      <c r="H879" s="122"/>
      <c r="I879" s="122"/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  <c r="Z879" s="122"/>
      <c r="AA879" s="122"/>
      <c r="AB879" s="122"/>
      <c r="AC879" s="122"/>
      <c r="AD879" s="122"/>
      <c r="AE879" s="122"/>
      <c r="AF879" s="122"/>
      <c r="AG879" s="122"/>
      <c r="AH879" s="122"/>
      <c r="AI879" s="122"/>
      <c r="AJ879" s="122"/>
      <c r="AK879" s="122"/>
      <c r="AL879" s="122"/>
    </row>
    <row r="880" ht="15.75" customHeight="1">
      <c r="A880" s="122"/>
      <c r="B880" s="122"/>
      <c r="C880" s="122"/>
      <c r="D880" s="122"/>
      <c r="E880" s="122"/>
      <c r="F880" s="122"/>
      <c r="G880" s="122"/>
      <c r="H880" s="122"/>
      <c r="I880" s="122"/>
      <c r="J880" s="122"/>
      <c r="K880" s="122"/>
      <c r="L880" s="122"/>
      <c r="M880" s="122"/>
      <c r="N880" s="122"/>
      <c r="O880" s="122"/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  <c r="Z880" s="122"/>
      <c r="AA880" s="122"/>
      <c r="AB880" s="122"/>
      <c r="AC880" s="122"/>
      <c r="AD880" s="122"/>
      <c r="AE880" s="122"/>
      <c r="AF880" s="122"/>
      <c r="AG880" s="122"/>
      <c r="AH880" s="122"/>
      <c r="AI880" s="122"/>
      <c r="AJ880" s="122"/>
      <c r="AK880" s="122"/>
      <c r="AL880" s="122"/>
    </row>
    <row r="881" ht="15.75" customHeight="1">
      <c r="A881" s="122"/>
      <c r="B881" s="122"/>
      <c r="C881" s="122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  <c r="AA881" s="122"/>
      <c r="AB881" s="122"/>
      <c r="AC881" s="122"/>
      <c r="AD881" s="122"/>
      <c r="AE881" s="122"/>
      <c r="AF881" s="122"/>
      <c r="AG881" s="122"/>
      <c r="AH881" s="122"/>
      <c r="AI881" s="122"/>
      <c r="AJ881" s="122"/>
      <c r="AK881" s="122"/>
      <c r="AL881" s="122"/>
    </row>
    <row r="882" ht="15.75" customHeight="1">
      <c r="A882" s="122"/>
      <c r="B882" s="122"/>
      <c r="C882" s="122"/>
      <c r="D882" s="122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  <c r="AA882" s="122"/>
      <c r="AB882" s="122"/>
      <c r="AC882" s="122"/>
      <c r="AD882" s="122"/>
      <c r="AE882" s="122"/>
      <c r="AF882" s="122"/>
      <c r="AG882" s="122"/>
      <c r="AH882" s="122"/>
      <c r="AI882" s="122"/>
      <c r="AJ882" s="122"/>
      <c r="AK882" s="122"/>
      <c r="AL882" s="122"/>
    </row>
    <row r="883" ht="15.75" customHeight="1">
      <c r="A883" s="122"/>
      <c r="B883" s="122"/>
      <c r="C883" s="122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  <c r="Z883" s="122"/>
      <c r="AA883" s="122"/>
      <c r="AB883" s="122"/>
      <c r="AC883" s="122"/>
      <c r="AD883" s="122"/>
      <c r="AE883" s="122"/>
      <c r="AF883" s="122"/>
      <c r="AG883" s="122"/>
      <c r="AH883" s="122"/>
      <c r="AI883" s="122"/>
      <c r="AJ883" s="122"/>
      <c r="AK883" s="122"/>
      <c r="AL883" s="122"/>
    </row>
    <row r="884" ht="15.75" customHeight="1">
      <c r="A884" s="122"/>
      <c r="B884" s="122"/>
      <c r="C884" s="122"/>
      <c r="D884" s="122"/>
      <c r="E884" s="122"/>
      <c r="F884" s="122"/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  <c r="Z884" s="122"/>
      <c r="AA884" s="122"/>
      <c r="AB884" s="122"/>
      <c r="AC884" s="122"/>
      <c r="AD884" s="122"/>
      <c r="AE884" s="122"/>
      <c r="AF884" s="122"/>
      <c r="AG884" s="122"/>
      <c r="AH884" s="122"/>
      <c r="AI884" s="122"/>
      <c r="AJ884" s="122"/>
      <c r="AK884" s="122"/>
      <c r="AL884" s="122"/>
    </row>
    <row r="885" ht="15.75" customHeight="1">
      <c r="A885" s="122"/>
      <c r="B885" s="122"/>
      <c r="C885" s="122"/>
      <c r="D885" s="122"/>
      <c r="E885" s="122"/>
      <c r="F885" s="122"/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  <c r="Z885" s="122"/>
      <c r="AA885" s="122"/>
      <c r="AB885" s="122"/>
      <c r="AC885" s="122"/>
      <c r="AD885" s="122"/>
      <c r="AE885" s="122"/>
      <c r="AF885" s="122"/>
      <c r="AG885" s="122"/>
      <c r="AH885" s="122"/>
      <c r="AI885" s="122"/>
      <c r="AJ885" s="122"/>
      <c r="AK885" s="122"/>
      <c r="AL885" s="122"/>
    </row>
    <row r="886" ht="15.75" customHeight="1">
      <c r="A886" s="122"/>
      <c r="B886" s="122"/>
      <c r="C886" s="122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  <c r="Z886" s="122"/>
      <c r="AA886" s="122"/>
      <c r="AB886" s="122"/>
      <c r="AC886" s="122"/>
      <c r="AD886" s="122"/>
      <c r="AE886" s="122"/>
      <c r="AF886" s="122"/>
      <c r="AG886" s="122"/>
      <c r="AH886" s="122"/>
      <c r="AI886" s="122"/>
      <c r="AJ886" s="122"/>
      <c r="AK886" s="122"/>
      <c r="AL886" s="122"/>
    </row>
    <row r="887" ht="15.75" customHeight="1">
      <c r="A887" s="122"/>
      <c r="B887" s="122"/>
      <c r="C887" s="122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  <c r="Z887" s="122"/>
      <c r="AA887" s="122"/>
      <c r="AB887" s="122"/>
      <c r="AC887" s="122"/>
      <c r="AD887" s="122"/>
      <c r="AE887" s="122"/>
      <c r="AF887" s="122"/>
      <c r="AG887" s="122"/>
      <c r="AH887" s="122"/>
      <c r="AI887" s="122"/>
      <c r="AJ887" s="122"/>
      <c r="AK887" s="122"/>
      <c r="AL887" s="122"/>
    </row>
    <row r="888" ht="15.75" customHeight="1">
      <c r="A888" s="122"/>
      <c r="B888" s="122"/>
      <c r="C888" s="122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  <c r="Z888" s="122"/>
      <c r="AA888" s="122"/>
      <c r="AB888" s="122"/>
      <c r="AC888" s="122"/>
      <c r="AD888" s="122"/>
      <c r="AE888" s="122"/>
      <c r="AF888" s="122"/>
      <c r="AG888" s="122"/>
      <c r="AH888" s="122"/>
      <c r="AI888" s="122"/>
      <c r="AJ888" s="122"/>
      <c r="AK888" s="122"/>
      <c r="AL888" s="122"/>
    </row>
    <row r="889" ht="15.75" customHeight="1">
      <c r="A889" s="122"/>
      <c r="B889" s="122"/>
      <c r="C889" s="122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  <c r="Z889" s="122"/>
      <c r="AA889" s="122"/>
      <c r="AB889" s="122"/>
      <c r="AC889" s="122"/>
      <c r="AD889" s="122"/>
      <c r="AE889" s="122"/>
      <c r="AF889" s="122"/>
      <c r="AG889" s="122"/>
      <c r="AH889" s="122"/>
      <c r="AI889" s="122"/>
      <c r="AJ889" s="122"/>
      <c r="AK889" s="122"/>
      <c r="AL889" s="122"/>
    </row>
    <row r="890" ht="15.75" customHeight="1">
      <c r="A890" s="122"/>
      <c r="B890" s="122"/>
      <c r="C890" s="122"/>
      <c r="D890" s="122"/>
      <c r="E890" s="122"/>
      <c r="F890" s="122"/>
      <c r="G890" s="122"/>
      <c r="H890" s="122"/>
      <c r="I890" s="122"/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  <c r="Z890" s="122"/>
      <c r="AA890" s="122"/>
      <c r="AB890" s="122"/>
      <c r="AC890" s="122"/>
      <c r="AD890" s="122"/>
      <c r="AE890" s="122"/>
      <c r="AF890" s="122"/>
      <c r="AG890" s="122"/>
      <c r="AH890" s="122"/>
      <c r="AI890" s="122"/>
      <c r="AJ890" s="122"/>
      <c r="AK890" s="122"/>
      <c r="AL890" s="122"/>
    </row>
    <row r="891" ht="15.75" customHeight="1">
      <c r="A891" s="122"/>
      <c r="B891" s="122"/>
      <c r="C891" s="122"/>
      <c r="D891" s="122"/>
      <c r="E891" s="122"/>
      <c r="F891" s="122"/>
      <c r="G891" s="122"/>
      <c r="H891" s="122"/>
      <c r="I891" s="122"/>
      <c r="J891" s="12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  <c r="Z891" s="122"/>
      <c r="AA891" s="122"/>
      <c r="AB891" s="122"/>
      <c r="AC891" s="122"/>
      <c r="AD891" s="122"/>
      <c r="AE891" s="122"/>
      <c r="AF891" s="122"/>
      <c r="AG891" s="122"/>
      <c r="AH891" s="122"/>
      <c r="AI891" s="122"/>
      <c r="AJ891" s="122"/>
      <c r="AK891" s="122"/>
      <c r="AL891" s="122"/>
    </row>
    <row r="892" ht="15.75" customHeight="1">
      <c r="A892" s="122"/>
      <c r="B892" s="122"/>
      <c r="C892" s="122"/>
      <c r="D892" s="122"/>
      <c r="E892" s="122"/>
      <c r="F892" s="122"/>
      <c r="G892" s="122"/>
      <c r="H892" s="122"/>
      <c r="I892" s="122"/>
      <c r="J892" s="12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  <c r="Z892" s="122"/>
      <c r="AA892" s="122"/>
      <c r="AB892" s="122"/>
      <c r="AC892" s="122"/>
      <c r="AD892" s="122"/>
      <c r="AE892" s="122"/>
      <c r="AF892" s="122"/>
      <c r="AG892" s="122"/>
      <c r="AH892" s="122"/>
      <c r="AI892" s="122"/>
      <c r="AJ892" s="122"/>
      <c r="AK892" s="122"/>
      <c r="AL892" s="122"/>
    </row>
    <row r="893" ht="15.75" customHeight="1">
      <c r="A893" s="122"/>
      <c r="B893" s="122"/>
      <c r="C893" s="122"/>
      <c r="D893" s="122"/>
      <c r="E893" s="122"/>
      <c r="F893" s="122"/>
      <c r="G893" s="122"/>
      <c r="H893" s="122"/>
      <c r="I893" s="122"/>
      <c r="J893" s="122"/>
      <c r="K893" s="122"/>
      <c r="L893" s="122"/>
      <c r="M893" s="122"/>
      <c r="N893" s="122"/>
      <c r="O893" s="122"/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  <c r="Z893" s="122"/>
      <c r="AA893" s="122"/>
      <c r="AB893" s="122"/>
      <c r="AC893" s="122"/>
      <c r="AD893" s="122"/>
      <c r="AE893" s="122"/>
      <c r="AF893" s="122"/>
      <c r="AG893" s="122"/>
      <c r="AH893" s="122"/>
      <c r="AI893" s="122"/>
      <c r="AJ893" s="122"/>
      <c r="AK893" s="122"/>
      <c r="AL893" s="122"/>
    </row>
    <row r="894" ht="15.75" customHeight="1">
      <c r="A894" s="122"/>
      <c r="B894" s="122"/>
      <c r="C894" s="122"/>
      <c r="D894" s="122"/>
      <c r="E894" s="122"/>
      <c r="F894" s="122"/>
      <c r="G894" s="122"/>
      <c r="H894" s="122"/>
      <c r="I894" s="122"/>
      <c r="J894" s="122"/>
      <c r="K894" s="122"/>
      <c r="L894" s="122"/>
      <c r="M894" s="122"/>
      <c r="N894" s="122"/>
      <c r="O894" s="122"/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  <c r="Z894" s="122"/>
      <c r="AA894" s="122"/>
      <c r="AB894" s="122"/>
      <c r="AC894" s="122"/>
      <c r="AD894" s="122"/>
      <c r="AE894" s="122"/>
      <c r="AF894" s="122"/>
      <c r="AG894" s="122"/>
      <c r="AH894" s="122"/>
      <c r="AI894" s="122"/>
      <c r="AJ894" s="122"/>
      <c r="AK894" s="122"/>
      <c r="AL894" s="122"/>
    </row>
    <row r="895" ht="15.75" customHeight="1">
      <c r="A895" s="122"/>
      <c r="B895" s="122"/>
      <c r="C895" s="122"/>
      <c r="D895" s="122"/>
      <c r="E895" s="122"/>
      <c r="F895" s="122"/>
      <c r="G895" s="122"/>
      <c r="H895" s="122"/>
      <c r="I895" s="122"/>
      <c r="J895" s="122"/>
      <c r="K895" s="122"/>
      <c r="L895" s="122"/>
      <c r="M895" s="122"/>
      <c r="N895" s="122"/>
      <c r="O895" s="122"/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  <c r="Z895" s="122"/>
      <c r="AA895" s="122"/>
      <c r="AB895" s="122"/>
      <c r="AC895" s="122"/>
      <c r="AD895" s="122"/>
      <c r="AE895" s="122"/>
      <c r="AF895" s="122"/>
      <c r="AG895" s="122"/>
      <c r="AH895" s="122"/>
      <c r="AI895" s="122"/>
      <c r="AJ895" s="122"/>
      <c r="AK895" s="122"/>
      <c r="AL895" s="122"/>
    </row>
    <row r="896" ht="15.75" customHeight="1">
      <c r="A896" s="122"/>
      <c r="B896" s="122"/>
      <c r="C896" s="122"/>
      <c r="D896" s="122"/>
      <c r="E896" s="122"/>
      <c r="F896" s="122"/>
      <c r="G896" s="122"/>
      <c r="H896" s="122"/>
      <c r="I896" s="122"/>
      <c r="J896" s="12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  <c r="Z896" s="122"/>
      <c r="AA896" s="122"/>
      <c r="AB896" s="122"/>
      <c r="AC896" s="122"/>
      <c r="AD896" s="122"/>
      <c r="AE896" s="122"/>
      <c r="AF896" s="122"/>
      <c r="AG896" s="122"/>
      <c r="AH896" s="122"/>
      <c r="AI896" s="122"/>
      <c r="AJ896" s="122"/>
      <c r="AK896" s="122"/>
      <c r="AL896" s="122"/>
    </row>
    <row r="897" ht="15.75" customHeight="1">
      <c r="A897" s="122"/>
      <c r="B897" s="122"/>
      <c r="C897" s="122"/>
      <c r="D897" s="122"/>
      <c r="E897" s="122"/>
      <c r="F897" s="122"/>
      <c r="G897" s="122"/>
      <c r="H897" s="122"/>
      <c r="I897" s="122"/>
      <c r="J897" s="12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  <c r="Z897" s="122"/>
      <c r="AA897" s="122"/>
      <c r="AB897" s="122"/>
      <c r="AC897" s="122"/>
      <c r="AD897" s="122"/>
      <c r="AE897" s="122"/>
      <c r="AF897" s="122"/>
      <c r="AG897" s="122"/>
      <c r="AH897" s="122"/>
      <c r="AI897" s="122"/>
      <c r="AJ897" s="122"/>
      <c r="AK897" s="122"/>
      <c r="AL897" s="122"/>
    </row>
    <row r="898" ht="15.75" customHeight="1">
      <c r="A898" s="122"/>
      <c r="B898" s="122"/>
      <c r="C898" s="122"/>
      <c r="D898" s="122"/>
      <c r="E898" s="122"/>
      <c r="F898" s="122"/>
      <c r="G898" s="122"/>
      <c r="H898" s="122"/>
      <c r="I898" s="122"/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  <c r="Z898" s="122"/>
      <c r="AA898" s="122"/>
      <c r="AB898" s="122"/>
      <c r="AC898" s="122"/>
      <c r="AD898" s="122"/>
      <c r="AE898" s="122"/>
      <c r="AF898" s="122"/>
      <c r="AG898" s="122"/>
      <c r="AH898" s="122"/>
      <c r="AI898" s="122"/>
      <c r="AJ898" s="122"/>
      <c r="AK898" s="122"/>
      <c r="AL898" s="122"/>
    </row>
    <row r="899" ht="15.75" customHeight="1">
      <c r="A899" s="122"/>
      <c r="B899" s="122"/>
      <c r="C899" s="122"/>
      <c r="D899" s="122"/>
      <c r="E899" s="122"/>
      <c r="F899" s="122"/>
      <c r="G899" s="122"/>
      <c r="H899" s="122"/>
      <c r="I899" s="122"/>
      <c r="J899" s="12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  <c r="Z899" s="122"/>
      <c r="AA899" s="122"/>
      <c r="AB899" s="122"/>
      <c r="AC899" s="122"/>
      <c r="AD899" s="122"/>
      <c r="AE899" s="122"/>
      <c r="AF899" s="122"/>
      <c r="AG899" s="122"/>
      <c r="AH899" s="122"/>
      <c r="AI899" s="122"/>
      <c r="AJ899" s="122"/>
      <c r="AK899" s="122"/>
      <c r="AL899" s="122"/>
    </row>
    <row r="900" ht="15.75" customHeight="1">
      <c r="A900" s="122"/>
      <c r="B900" s="122"/>
      <c r="C900" s="122"/>
      <c r="D900" s="122"/>
      <c r="E900" s="122"/>
      <c r="F900" s="122"/>
      <c r="G900" s="122"/>
      <c r="H900" s="122"/>
      <c r="I900" s="122"/>
      <c r="J900" s="12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  <c r="Z900" s="122"/>
      <c r="AA900" s="122"/>
      <c r="AB900" s="122"/>
      <c r="AC900" s="122"/>
      <c r="AD900" s="122"/>
      <c r="AE900" s="122"/>
      <c r="AF900" s="122"/>
      <c r="AG900" s="122"/>
      <c r="AH900" s="122"/>
      <c r="AI900" s="122"/>
      <c r="AJ900" s="122"/>
      <c r="AK900" s="122"/>
      <c r="AL900" s="122"/>
    </row>
    <row r="901" ht="15.75" customHeight="1">
      <c r="A901" s="122"/>
      <c r="B901" s="122"/>
      <c r="C901" s="122"/>
      <c r="D901" s="122"/>
      <c r="E901" s="122"/>
      <c r="F901" s="122"/>
      <c r="G901" s="122"/>
      <c r="H901" s="122"/>
      <c r="I901" s="122"/>
      <c r="J901" s="12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  <c r="Z901" s="122"/>
      <c r="AA901" s="122"/>
      <c r="AB901" s="122"/>
      <c r="AC901" s="122"/>
      <c r="AD901" s="122"/>
      <c r="AE901" s="122"/>
      <c r="AF901" s="122"/>
      <c r="AG901" s="122"/>
      <c r="AH901" s="122"/>
      <c r="AI901" s="122"/>
      <c r="AJ901" s="122"/>
      <c r="AK901" s="122"/>
      <c r="AL901" s="122"/>
    </row>
    <row r="902" ht="15.75" customHeight="1">
      <c r="A902" s="122"/>
      <c r="B902" s="122"/>
      <c r="C902" s="122"/>
      <c r="D902" s="122"/>
      <c r="E902" s="122"/>
      <c r="F902" s="122"/>
      <c r="G902" s="122"/>
      <c r="H902" s="122"/>
      <c r="I902" s="122"/>
      <c r="J902" s="122"/>
      <c r="K902" s="122"/>
      <c r="L902" s="122"/>
      <c r="M902" s="122"/>
      <c r="N902" s="122"/>
      <c r="O902" s="122"/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  <c r="Z902" s="122"/>
      <c r="AA902" s="122"/>
      <c r="AB902" s="122"/>
      <c r="AC902" s="122"/>
      <c r="AD902" s="122"/>
      <c r="AE902" s="122"/>
      <c r="AF902" s="122"/>
      <c r="AG902" s="122"/>
      <c r="AH902" s="122"/>
      <c r="AI902" s="122"/>
      <c r="AJ902" s="122"/>
      <c r="AK902" s="122"/>
      <c r="AL902" s="122"/>
    </row>
    <row r="903" ht="15.75" customHeight="1">
      <c r="A903" s="122"/>
      <c r="B903" s="122"/>
      <c r="C903" s="122"/>
      <c r="D903" s="122"/>
      <c r="E903" s="122"/>
      <c r="F903" s="122"/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  <c r="Z903" s="122"/>
      <c r="AA903" s="122"/>
      <c r="AB903" s="122"/>
      <c r="AC903" s="122"/>
      <c r="AD903" s="122"/>
      <c r="AE903" s="122"/>
      <c r="AF903" s="122"/>
      <c r="AG903" s="122"/>
      <c r="AH903" s="122"/>
      <c r="AI903" s="122"/>
      <c r="AJ903" s="122"/>
      <c r="AK903" s="122"/>
      <c r="AL903" s="122"/>
    </row>
    <row r="904" ht="15.75" customHeight="1">
      <c r="A904" s="122"/>
      <c r="B904" s="122"/>
      <c r="C904" s="122"/>
      <c r="D904" s="122"/>
      <c r="E904" s="122"/>
      <c r="F904" s="122"/>
      <c r="G904" s="122"/>
      <c r="H904" s="122"/>
      <c r="I904" s="122"/>
      <c r="J904" s="122"/>
      <c r="K904" s="122"/>
      <c r="L904" s="122"/>
      <c r="M904" s="122"/>
      <c r="N904" s="122"/>
      <c r="O904" s="122"/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  <c r="Z904" s="122"/>
      <c r="AA904" s="122"/>
      <c r="AB904" s="122"/>
      <c r="AC904" s="122"/>
      <c r="AD904" s="122"/>
      <c r="AE904" s="122"/>
      <c r="AF904" s="122"/>
      <c r="AG904" s="122"/>
      <c r="AH904" s="122"/>
      <c r="AI904" s="122"/>
      <c r="AJ904" s="122"/>
      <c r="AK904" s="122"/>
      <c r="AL904" s="122"/>
    </row>
    <row r="905" ht="15.75" customHeight="1">
      <c r="A905" s="122"/>
      <c r="B905" s="122"/>
      <c r="C905" s="122"/>
      <c r="D905" s="122"/>
      <c r="E905" s="122"/>
      <c r="F905" s="122"/>
      <c r="G905" s="122"/>
      <c r="H905" s="122"/>
      <c r="I905" s="122"/>
      <c r="J905" s="122"/>
      <c r="K905" s="122"/>
      <c r="L905" s="122"/>
      <c r="M905" s="122"/>
      <c r="N905" s="122"/>
      <c r="O905" s="122"/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  <c r="Z905" s="122"/>
      <c r="AA905" s="122"/>
      <c r="AB905" s="122"/>
      <c r="AC905" s="122"/>
      <c r="AD905" s="122"/>
      <c r="AE905" s="122"/>
      <c r="AF905" s="122"/>
      <c r="AG905" s="122"/>
      <c r="AH905" s="122"/>
      <c r="AI905" s="122"/>
      <c r="AJ905" s="122"/>
      <c r="AK905" s="122"/>
      <c r="AL905" s="122"/>
    </row>
    <row r="906" ht="15.75" customHeight="1">
      <c r="A906" s="122"/>
      <c r="B906" s="122"/>
      <c r="C906" s="122"/>
      <c r="D906" s="122"/>
      <c r="E906" s="122"/>
      <c r="F906" s="122"/>
      <c r="G906" s="122"/>
      <c r="H906" s="122"/>
      <c r="I906" s="122"/>
      <c r="J906" s="12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  <c r="Z906" s="122"/>
      <c r="AA906" s="122"/>
      <c r="AB906" s="122"/>
      <c r="AC906" s="122"/>
      <c r="AD906" s="122"/>
      <c r="AE906" s="122"/>
      <c r="AF906" s="122"/>
      <c r="AG906" s="122"/>
      <c r="AH906" s="122"/>
      <c r="AI906" s="122"/>
      <c r="AJ906" s="122"/>
      <c r="AK906" s="122"/>
      <c r="AL906" s="122"/>
    </row>
    <row r="907" ht="15.75" customHeight="1">
      <c r="A907" s="122"/>
      <c r="B907" s="122"/>
      <c r="C907" s="122"/>
      <c r="D907" s="122"/>
      <c r="E907" s="122"/>
      <c r="F907" s="122"/>
      <c r="G907" s="122"/>
      <c r="H907" s="122"/>
      <c r="I907" s="122"/>
      <c r="J907" s="122"/>
      <c r="K907" s="122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  <c r="Z907" s="122"/>
      <c r="AA907" s="122"/>
      <c r="AB907" s="122"/>
      <c r="AC907" s="122"/>
      <c r="AD907" s="122"/>
      <c r="AE907" s="122"/>
      <c r="AF907" s="122"/>
      <c r="AG907" s="122"/>
      <c r="AH907" s="122"/>
      <c r="AI907" s="122"/>
      <c r="AJ907" s="122"/>
      <c r="AK907" s="122"/>
      <c r="AL907" s="122"/>
    </row>
    <row r="908" ht="15.75" customHeight="1">
      <c r="A908" s="122"/>
      <c r="B908" s="122"/>
      <c r="C908" s="122"/>
      <c r="D908" s="122"/>
      <c r="E908" s="122"/>
      <c r="F908" s="122"/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  <c r="Z908" s="122"/>
      <c r="AA908" s="122"/>
      <c r="AB908" s="122"/>
      <c r="AC908" s="122"/>
      <c r="AD908" s="122"/>
      <c r="AE908" s="122"/>
      <c r="AF908" s="122"/>
      <c r="AG908" s="122"/>
      <c r="AH908" s="122"/>
      <c r="AI908" s="122"/>
      <c r="AJ908" s="122"/>
      <c r="AK908" s="122"/>
      <c r="AL908" s="122"/>
    </row>
    <row r="909" ht="15.75" customHeight="1">
      <c r="A909" s="122"/>
      <c r="B909" s="122"/>
      <c r="C909" s="122"/>
      <c r="D909" s="122"/>
      <c r="E909" s="122"/>
      <c r="F909" s="122"/>
      <c r="G909" s="122"/>
      <c r="H909" s="122"/>
      <c r="I909" s="122"/>
      <c r="J909" s="122"/>
      <c r="K909" s="122"/>
      <c r="L909" s="122"/>
      <c r="M909" s="122"/>
      <c r="N909" s="122"/>
      <c r="O909" s="122"/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  <c r="Z909" s="122"/>
      <c r="AA909" s="122"/>
      <c r="AB909" s="122"/>
      <c r="AC909" s="122"/>
      <c r="AD909" s="122"/>
      <c r="AE909" s="122"/>
      <c r="AF909" s="122"/>
      <c r="AG909" s="122"/>
      <c r="AH909" s="122"/>
      <c r="AI909" s="122"/>
      <c r="AJ909" s="122"/>
      <c r="AK909" s="122"/>
      <c r="AL909" s="122"/>
    </row>
    <row r="910" ht="15.75" customHeight="1">
      <c r="A910" s="122"/>
      <c r="B910" s="122"/>
      <c r="C910" s="122"/>
      <c r="D910" s="122"/>
      <c r="E910" s="122"/>
      <c r="F910" s="122"/>
      <c r="G910" s="122"/>
      <c r="H910" s="122"/>
      <c r="I910" s="122"/>
      <c r="J910" s="122"/>
      <c r="K910" s="122"/>
      <c r="L910" s="122"/>
      <c r="M910" s="122"/>
      <c r="N910" s="122"/>
      <c r="O910" s="122"/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  <c r="Z910" s="122"/>
      <c r="AA910" s="122"/>
      <c r="AB910" s="122"/>
      <c r="AC910" s="122"/>
      <c r="AD910" s="122"/>
      <c r="AE910" s="122"/>
      <c r="AF910" s="122"/>
      <c r="AG910" s="122"/>
      <c r="AH910" s="122"/>
      <c r="AI910" s="122"/>
      <c r="AJ910" s="122"/>
      <c r="AK910" s="122"/>
      <c r="AL910" s="122"/>
    </row>
    <row r="911" ht="15.75" customHeight="1">
      <c r="A911" s="122"/>
      <c r="B911" s="122"/>
      <c r="C911" s="122"/>
      <c r="D911" s="122"/>
      <c r="E911" s="122"/>
      <c r="F911" s="122"/>
      <c r="G911" s="122"/>
      <c r="H911" s="122"/>
      <c r="I911" s="122"/>
      <c r="J911" s="122"/>
      <c r="K911" s="122"/>
      <c r="L911" s="122"/>
      <c r="M911" s="122"/>
      <c r="N911" s="122"/>
      <c r="O911" s="122"/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  <c r="Z911" s="122"/>
      <c r="AA911" s="122"/>
      <c r="AB911" s="122"/>
      <c r="AC911" s="122"/>
      <c r="AD911" s="122"/>
      <c r="AE911" s="122"/>
      <c r="AF911" s="122"/>
      <c r="AG911" s="122"/>
      <c r="AH911" s="122"/>
      <c r="AI911" s="122"/>
      <c r="AJ911" s="122"/>
      <c r="AK911" s="122"/>
      <c r="AL911" s="122"/>
    </row>
    <row r="912" ht="15.75" customHeight="1">
      <c r="A912" s="122"/>
      <c r="B912" s="122"/>
      <c r="C912" s="122"/>
      <c r="D912" s="122"/>
      <c r="E912" s="122"/>
      <c r="F912" s="122"/>
      <c r="G912" s="122"/>
      <c r="H912" s="122"/>
      <c r="I912" s="122"/>
      <c r="J912" s="122"/>
      <c r="K912" s="122"/>
      <c r="L912" s="122"/>
      <c r="M912" s="122"/>
      <c r="N912" s="122"/>
      <c r="O912" s="122"/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  <c r="Z912" s="122"/>
      <c r="AA912" s="122"/>
      <c r="AB912" s="122"/>
      <c r="AC912" s="122"/>
      <c r="AD912" s="122"/>
      <c r="AE912" s="122"/>
      <c r="AF912" s="122"/>
      <c r="AG912" s="122"/>
      <c r="AH912" s="122"/>
      <c r="AI912" s="122"/>
      <c r="AJ912" s="122"/>
      <c r="AK912" s="122"/>
      <c r="AL912" s="122"/>
    </row>
    <row r="913" ht="15.75" customHeight="1">
      <c r="A913" s="122"/>
      <c r="B913" s="122"/>
      <c r="C913" s="122"/>
      <c r="D913" s="122"/>
      <c r="E913" s="122"/>
      <c r="F913" s="122"/>
      <c r="G913" s="122"/>
      <c r="H913" s="122"/>
      <c r="I913" s="122"/>
      <c r="J913" s="122"/>
      <c r="K913" s="122"/>
      <c r="L913" s="122"/>
      <c r="M913" s="122"/>
      <c r="N913" s="122"/>
      <c r="O913" s="122"/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  <c r="Z913" s="122"/>
      <c r="AA913" s="122"/>
      <c r="AB913" s="122"/>
      <c r="AC913" s="122"/>
      <c r="AD913" s="122"/>
      <c r="AE913" s="122"/>
      <c r="AF913" s="122"/>
      <c r="AG913" s="122"/>
      <c r="AH913" s="122"/>
      <c r="AI913" s="122"/>
      <c r="AJ913" s="122"/>
      <c r="AK913" s="122"/>
      <c r="AL913" s="122"/>
    </row>
    <row r="914" ht="15.75" customHeight="1">
      <c r="A914" s="122"/>
      <c r="B914" s="122"/>
      <c r="C914" s="122"/>
      <c r="D914" s="122"/>
      <c r="E914" s="122"/>
      <c r="F914" s="122"/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  <c r="Z914" s="122"/>
      <c r="AA914" s="122"/>
      <c r="AB914" s="122"/>
      <c r="AC914" s="122"/>
      <c r="AD914" s="122"/>
      <c r="AE914" s="122"/>
      <c r="AF914" s="122"/>
      <c r="AG914" s="122"/>
      <c r="AH914" s="122"/>
      <c r="AI914" s="122"/>
      <c r="AJ914" s="122"/>
      <c r="AK914" s="122"/>
      <c r="AL914" s="122"/>
    </row>
    <row r="915" ht="15.75" customHeight="1">
      <c r="A915" s="122"/>
      <c r="B915" s="122"/>
      <c r="C915" s="122"/>
      <c r="D915" s="122"/>
      <c r="E915" s="122"/>
      <c r="F915" s="122"/>
      <c r="G915" s="122"/>
      <c r="H915" s="122"/>
      <c r="I915" s="122"/>
      <c r="J915" s="12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  <c r="Z915" s="122"/>
      <c r="AA915" s="122"/>
      <c r="AB915" s="122"/>
      <c r="AC915" s="122"/>
      <c r="AD915" s="122"/>
      <c r="AE915" s="122"/>
      <c r="AF915" s="122"/>
      <c r="AG915" s="122"/>
      <c r="AH915" s="122"/>
      <c r="AI915" s="122"/>
      <c r="AJ915" s="122"/>
      <c r="AK915" s="122"/>
      <c r="AL915" s="122"/>
    </row>
    <row r="916" ht="15.75" customHeight="1">
      <c r="A916" s="122"/>
      <c r="B916" s="122"/>
      <c r="C916" s="122"/>
      <c r="D916" s="122"/>
      <c r="E916" s="122"/>
      <c r="F916" s="122"/>
      <c r="G916" s="122"/>
      <c r="H916" s="122"/>
      <c r="I916" s="122"/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  <c r="Z916" s="122"/>
      <c r="AA916" s="122"/>
      <c r="AB916" s="122"/>
      <c r="AC916" s="122"/>
      <c r="AD916" s="122"/>
      <c r="AE916" s="122"/>
      <c r="AF916" s="122"/>
      <c r="AG916" s="122"/>
      <c r="AH916" s="122"/>
      <c r="AI916" s="122"/>
      <c r="AJ916" s="122"/>
      <c r="AK916" s="122"/>
      <c r="AL916" s="122"/>
    </row>
    <row r="917" ht="15.75" customHeight="1">
      <c r="A917" s="122"/>
      <c r="B917" s="122"/>
      <c r="C917" s="122"/>
      <c r="D917" s="122"/>
      <c r="E917" s="122"/>
      <c r="F917" s="122"/>
      <c r="G917" s="122"/>
      <c r="H917" s="122"/>
      <c r="I917" s="122"/>
      <c r="J917" s="12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  <c r="Z917" s="122"/>
      <c r="AA917" s="122"/>
      <c r="AB917" s="122"/>
      <c r="AC917" s="122"/>
      <c r="AD917" s="122"/>
      <c r="AE917" s="122"/>
      <c r="AF917" s="122"/>
      <c r="AG917" s="122"/>
      <c r="AH917" s="122"/>
      <c r="AI917" s="122"/>
      <c r="AJ917" s="122"/>
      <c r="AK917" s="122"/>
      <c r="AL917" s="122"/>
    </row>
    <row r="918" ht="15.75" customHeight="1">
      <c r="A918" s="122"/>
      <c r="B918" s="122"/>
      <c r="C918" s="122"/>
      <c r="D918" s="122"/>
      <c r="E918" s="122"/>
      <c r="F918" s="122"/>
      <c r="G918" s="122"/>
      <c r="H918" s="122"/>
      <c r="I918" s="122"/>
      <c r="J918" s="122"/>
      <c r="K918" s="122"/>
      <c r="L918" s="122"/>
      <c r="M918" s="122"/>
      <c r="N918" s="122"/>
      <c r="O918" s="122"/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  <c r="Z918" s="122"/>
      <c r="AA918" s="122"/>
      <c r="AB918" s="122"/>
      <c r="AC918" s="122"/>
      <c r="AD918" s="122"/>
      <c r="AE918" s="122"/>
      <c r="AF918" s="122"/>
      <c r="AG918" s="122"/>
      <c r="AH918" s="122"/>
      <c r="AI918" s="122"/>
      <c r="AJ918" s="122"/>
      <c r="AK918" s="122"/>
      <c r="AL918" s="122"/>
    </row>
    <row r="919" ht="15.75" customHeight="1">
      <c r="A919" s="122"/>
      <c r="B919" s="122"/>
      <c r="C919" s="122"/>
      <c r="D919" s="122"/>
      <c r="E919" s="122"/>
      <c r="F919" s="122"/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  <c r="Z919" s="122"/>
      <c r="AA919" s="122"/>
      <c r="AB919" s="122"/>
      <c r="AC919" s="122"/>
      <c r="AD919" s="122"/>
      <c r="AE919" s="122"/>
      <c r="AF919" s="122"/>
      <c r="AG919" s="122"/>
      <c r="AH919" s="122"/>
      <c r="AI919" s="122"/>
      <c r="AJ919" s="122"/>
      <c r="AK919" s="122"/>
      <c r="AL919" s="122"/>
    </row>
    <row r="920" ht="15.75" customHeight="1">
      <c r="A920" s="122"/>
      <c r="B920" s="122"/>
      <c r="C920" s="122"/>
      <c r="D920" s="122"/>
      <c r="E920" s="122"/>
      <c r="F920" s="122"/>
      <c r="G920" s="122"/>
      <c r="H920" s="122"/>
      <c r="I920" s="122"/>
      <c r="J920" s="122"/>
      <c r="K920" s="122"/>
      <c r="L920" s="122"/>
      <c r="M920" s="122"/>
      <c r="N920" s="122"/>
      <c r="O920" s="122"/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  <c r="Z920" s="122"/>
      <c r="AA920" s="122"/>
      <c r="AB920" s="122"/>
      <c r="AC920" s="122"/>
      <c r="AD920" s="122"/>
      <c r="AE920" s="122"/>
      <c r="AF920" s="122"/>
      <c r="AG920" s="122"/>
      <c r="AH920" s="122"/>
      <c r="AI920" s="122"/>
      <c r="AJ920" s="122"/>
      <c r="AK920" s="122"/>
      <c r="AL920" s="122"/>
    </row>
    <row r="921" ht="15.75" customHeight="1">
      <c r="A921" s="122"/>
      <c r="B921" s="122"/>
      <c r="C921" s="122"/>
      <c r="D921" s="122"/>
      <c r="E921" s="122"/>
      <c r="F921" s="122"/>
      <c r="G921" s="122"/>
      <c r="H921" s="122"/>
      <c r="I921" s="122"/>
      <c r="J921" s="122"/>
      <c r="K921" s="122"/>
      <c r="L921" s="122"/>
      <c r="M921" s="122"/>
      <c r="N921" s="122"/>
      <c r="O921" s="122"/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  <c r="Z921" s="122"/>
      <c r="AA921" s="122"/>
      <c r="AB921" s="122"/>
      <c r="AC921" s="122"/>
      <c r="AD921" s="122"/>
      <c r="AE921" s="122"/>
      <c r="AF921" s="122"/>
      <c r="AG921" s="122"/>
      <c r="AH921" s="122"/>
      <c r="AI921" s="122"/>
      <c r="AJ921" s="122"/>
      <c r="AK921" s="122"/>
      <c r="AL921" s="122"/>
    </row>
    <row r="922" ht="15.75" customHeight="1">
      <c r="A922" s="122"/>
      <c r="B922" s="122"/>
      <c r="C922" s="122"/>
      <c r="D922" s="122"/>
      <c r="E922" s="122"/>
      <c r="F922" s="122"/>
      <c r="G922" s="122"/>
      <c r="H922" s="122"/>
      <c r="I922" s="122"/>
      <c r="J922" s="12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  <c r="Z922" s="122"/>
      <c r="AA922" s="122"/>
      <c r="AB922" s="122"/>
      <c r="AC922" s="122"/>
      <c r="AD922" s="122"/>
      <c r="AE922" s="122"/>
      <c r="AF922" s="122"/>
      <c r="AG922" s="122"/>
      <c r="AH922" s="122"/>
      <c r="AI922" s="122"/>
      <c r="AJ922" s="122"/>
      <c r="AK922" s="122"/>
      <c r="AL922" s="122"/>
    </row>
    <row r="923" ht="15.75" customHeight="1">
      <c r="A923" s="122"/>
      <c r="B923" s="122"/>
      <c r="C923" s="122"/>
      <c r="D923" s="122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  <c r="AA923" s="122"/>
      <c r="AB923" s="122"/>
      <c r="AC923" s="122"/>
      <c r="AD923" s="122"/>
      <c r="AE923" s="122"/>
      <c r="AF923" s="122"/>
      <c r="AG923" s="122"/>
      <c r="AH923" s="122"/>
      <c r="AI923" s="122"/>
      <c r="AJ923" s="122"/>
      <c r="AK923" s="122"/>
      <c r="AL923" s="122"/>
    </row>
    <row r="924" ht="15.75" customHeight="1">
      <c r="A924" s="122"/>
      <c r="B924" s="122"/>
      <c r="C924" s="122"/>
      <c r="D924" s="122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  <c r="AA924" s="122"/>
      <c r="AB924" s="122"/>
      <c r="AC924" s="122"/>
      <c r="AD924" s="122"/>
      <c r="AE924" s="122"/>
      <c r="AF924" s="122"/>
      <c r="AG924" s="122"/>
      <c r="AH924" s="122"/>
      <c r="AI924" s="122"/>
      <c r="AJ924" s="122"/>
      <c r="AK924" s="122"/>
      <c r="AL924" s="122"/>
    </row>
    <row r="925" ht="15.75" customHeight="1">
      <c r="A925" s="122"/>
      <c r="B925" s="122"/>
      <c r="C925" s="122"/>
      <c r="D925" s="122"/>
      <c r="E925" s="122"/>
      <c r="F925" s="122"/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  <c r="Z925" s="122"/>
      <c r="AA925" s="122"/>
      <c r="AB925" s="122"/>
      <c r="AC925" s="122"/>
      <c r="AD925" s="122"/>
      <c r="AE925" s="122"/>
      <c r="AF925" s="122"/>
      <c r="AG925" s="122"/>
      <c r="AH925" s="122"/>
      <c r="AI925" s="122"/>
      <c r="AJ925" s="122"/>
      <c r="AK925" s="122"/>
      <c r="AL925" s="122"/>
    </row>
    <row r="926" ht="15.75" customHeight="1">
      <c r="A926" s="122"/>
      <c r="B926" s="122"/>
      <c r="C926" s="122"/>
      <c r="D926" s="122"/>
      <c r="E926" s="122"/>
      <c r="F926" s="122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  <c r="Z926" s="122"/>
      <c r="AA926" s="122"/>
      <c r="AB926" s="122"/>
      <c r="AC926" s="122"/>
      <c r="AD926" s="122"/>
      <c r="AE926" s="122"/>
      <c r="AF926" s="122"/>
      <c r="AG926" s="122"/>
      <c r="AH926" s="122"/>
      <c r="AI926" s="122"/>
      <c r="AJ926" s="122"/>
      <c r="AK926" s="122"/>
      <c r="AL926" s="122"/>
    </row>
    <row r="927" ht="15.75" customHeight="1">
      <c r="A927" s="122"/>
      <c r="B927" s="122"/>
      <c r="C927" s="122"/>
      <c r="D927" s="122"/>
      <c r="E927" s="122"/>
      <c r="F927" s="122"/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  <c r="Z927" s="122"/>
      <c r="AA927" s="122"/>
      <c r="AB927" s="122"/>
      <c r="AC927" s="122"/>
      <c r="AD927" s="122"/>
      <c r="AE927" s="122"/>
      <c r="AF927" s="122"/>
      <c r="AG927" s="122"/>
      <c r="AH927" s="122"/>
      <c r="AI927" s="122"/>
      <c r="AJ927" s="122"/>
      <c r="AK927" s="122"/>
      <c r="AL927" s="122"/>
    </row>
    <row r="928" ht="15.75" customHeight="1">
      <c r="A928" s="122"/>
      <c r="B928" s="122"/>
      <c r="C928" s="122"/>
      <c r="D928" s="122"/>
      <c r="E928" s="122"/>
      <c r="F928" s="122"/>
      <c r="G928" s="122"/>
      <c r="H928" s="122"/>
      <c r="I928" s="122"/>
      <c r="J928" s="122"/>
      <c r="K928" s="122"/>
      <c r="L928" s="122"/>
      <c r="M928" s="122"/>
      <c r="N928" s="122"/>
      <c r="O928" s="122"/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  <c r="Z928" s="122"/>
      <c r="AA928" s="122"/>
      <c r="AB928" s="122"/>
      <c r="AC928" s="122"/>
      <c r="AD928" s="122"/>
      <c r="AE928" s="122"/>
      <c r="AF928" s="122"/>
      <c r="AG928" s="122"/>
      <c r="AH928" s="122"/>
      <c r="AI928" s="122"/>
      <c r="AJ928" s="122"/>
      <c r="AK928" s="122"/>
      <c r="AL928" s="122"/>
    </row>
    <row r="929" ht="15.75" customHeight="1">
      <c r="A929" s="122"/>
      <c r="B929" s="122"/>
      <c r="C929" s="122"/>
      <c r="D929" s="122"/>
      <c r="E929" s="122"/>
      <c r="F929" s="122"/>
      <c r="G929" s="122"/>
      <c r="H929" s="122"/>
      <c r="I929" s="122"/>
      <c r="J929" s="122"/>
      <c r="K929" s="122"/>
      <c r="L929" s="122"/>
      <c r="M929" s="122"/>
      <c r="N929" s="122"/>
      <c r="O929" s="122"/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  <c r="Z929" s="122"/>
      <c r="AA929" s="122"/>
      <c r="AB929" s="122"/>
      <c r="AC929" s="122"/>
      <c r="AD929" s="122"/>
      <c r="AE929" s="122"/>
      <c r="AF929" s="122"/>
      <c r="AG929" s="122"/>
      <c r="AH929" s="122"/>
      <c r="AI929" s="122"/>
      <c r="AJ929" s="122"/>
      <c r="AK929" s="122"/>
      <c r="AL929" s="122"/>
    </row>
    <row r="930" ht="15.75" customHeight="1">
      <c r="A930" s="122"/>
      <c r="B930" s="122"/>
      <c r="C930" s="122"/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  <c r="Z930" s="122"/>
      <c r="AA930" s="122"/>
      <c r="AB930" s="122"/>
      <c r="AC930" s="122"/>
      <c r="AD930" s="122"/>
      <c r="AE930" s="122"/>
      <c r="AF930" s="122"/>
      <c r="AG930" s="122"/>
      <c r="AH930" s="122"/>
      <c r="AI930" s="122"/>
      <c r="AJ930" s="122"/>
      <c r="AK930" s="122"/>
      <c r="AL930" s="122"/>
    </row>
    <row r="931" ht="15.75" customHeight="1">
      <c r="A931" s="122"/>
      <c r="B931" s="122"/>
      <c r="C931" s="122"/>
      <c r="D931" s="122"/>
      <c r="E931" s="122"/>
      <c r="F931" s="122"/>
      <c r="G931" s="122"/>
      <c r="H931" s="122"/>
      <c r="I931" s="122"/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  <c r="Z931" s="122"/>
      <c r="AA931" s="122"/>
      <c r="AB931" s="122"/>
      <c r="AC931" s="122"/>
      <c r="AD931" s="122"/>
      <c r="AE931" s="122"/>
      <c r="AF931" s="122"/>
      <c r="AG931" s="122"/>
      <c r="AH931" s="122"/>
      <c r="AI931" s="122"/>
      <c r="AJ931" s="122"/>
      <c r="AK931" s="122"/>
      <c r="AL931" s="122"/>
    </row>
    <row r="932" ht="15.75" customHeight="1">
      <c r="A932" s="122"/>
      <c r="B932" s="122"/>
      <c r="C932" s="122"/>
      <c r="D932" s="122"/>
      <c r="E932" s="122"/>
      <c r="F932" s="122"/>
      <c r="G932" s="122"/>
      <c r="H932" s="122"/>
      <c r="I932" s="122"/>
      <c r="J932" s="122"/>
      <c r="K932" s="122"/>
      <c r="L932" s="122"/>
      <c r="M932" s="122"/>
      <c r="N932" s="122"/>
      <c r="O932" s="122"/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  <c r="Z932" s="122"/>
      <c r="AA932" s="122"/>
      <c r="AB932" s="122"/>
      <c r="AC932" s="122"/>
      <c r="AD932" s="122"/>
      <c r="AE932" s="122"/>
      <c r="AF932" s="122"/>
      <c r="AG932" s="122"/>
      <c r="AH932" s="122"/>
      <c r="AI932" s="122"/>
      <c r="AJ932" s="122"/>
      <c r="AK932" s="122"/>
      <c r="AL932" s="122"/>
    </row>
    <row r="933" ht="15.75" customHeight="1">
      <c r="A933" s="122"/>
      <c r="B933" s="122"/>
      <c r="C933" s="122"/>
      <c r="D933" s="122"/>
      <c r="E933" s="122"/>
      <c r="F933" s="122"/>
      <c r="G933" s="122"/>
      <c r="H933" s="122"/>
      <c r="I933" s="122"/>
      <c r="J933" s="122"/>
      <c r="K933" s="122"/>
      <c r="L933" s="122"/>
      <c r="M933" s="122"/>
      <c r="N933" s="122"/>
      <c r="O933" s="122"/>
      <c r="P933" s="122"/>
      <c r="Q933" s="122"/>
      <c r="R933" s="122"/>
      <c r="S933" s="122"/>
      <c r="T933" s="122"/>
      <c r="U933" s="122"/>
      <c r="V933" s="122"/>
      <c r="W933" s="122"/>
      <c r="X933" s="122"/>
      <c r="Y933" s="122"/>
      <c r="Z933" s="122"/>
      <c r="AA933" s="122"/>
      <c r="AB933" s="122"/>
      <c r="AC933" s="122"/>
      <c r="AD933" s="122"/>
      <c r="AE933" s="122"/>
      <c r="AF933" s="122"/>
      <c r="AG933" s="122"/>
      <c r="AH933" s="122"/>
      <c r="AI933" s="122"/>
      <c r="AJ933" s="122"/>
      <c r="AK933" s="122"/>
      <c r="AL933" s="122"/>
    </row>
    <row r="934" ht="15.75" customHeight="1">
      <c r="A934" s="122"/>
      <c r="B934" s="122"/>
      <c r="C934" s="122"/>
      <c r="D934" s="122"/>
      <c r="E934" s="122"/>
      <c r="F934" s="122"/>
      <c r="G934" s="122"/>
      <c r="H934" s="122"/>
      <c r="I934" s="122"/>
      <c r="J934" s="122"/>
      <c r="K934" s="122"/>
      <c r="L934" s="122"/>
      <c r="M934" s="122"/>
      <c r="N934" s="122"/>
      <c r="O934" s="122"/>
      <c r="P934" s="122"/>
      <c r="Q934" s="122"/>
      <c r="R934" s="122"/>
      <c r="S934" s="122"/>
      <c r="T934" s="122"/>
      <c r="U934" s="122"/>
      <c r="V934" s="122"/>
      <c r="W934" s="122"/>
      <c r="X934" s="122"/>
      <c r="Y934" s="122"/>
      <c r="Z934" s="122"/>
      <c r="AA934" s="122"/>
      <c r="AB934" s="122"/>
      <c r="AC934" s="122"/>
      <c r="AD934" s="122"/>
      <c r="AE934" s="122"/>
      <c r="AF934" s="122"/>
      <c r="AG934" s="122"/>
      <c r="AH934" s="122"/>
      <c r="AI934" s="122"/>
      <c r="AJ934" s="122"/>
      <c r="AK934" s="122"/>
      <c r="AL934" s="122"/>
    </row>
    <row r="935" ht="15.75" customHeight="1">
      <c r="A935" s="122"/>
      <c r="B935" s="122"/>
      <c r="C935" s="122"/>
      <c r="D935" s="122"/>
      <c r="E935" s="122"/>
      <c r="F935" s="122"/>
      <c r="G935" s="122"/>
      <c r="H935" s="122"/>
      <c r="I935" s="122"/>
      <c r="J935" s="122"/>
      <c r="K935" s="122"/>
      <c r="L935" s="122"/>
      <c r="M935" s="122"/>
      <c r="N935" s="122"/>
      <c r="O935" s="122"/>
      <c r="P935" s="122"/>
      <c r="Q935" s="122"/>
      <c r="R935" s="122"/>
      <c r="S935" s="122"/>
      <c r="T935" s="122"/>
      <c r="U935" s="122"/>
      <c r="V935" s="122"/>
      <c r="W935" s="122"/>
      <c r="X935" s="122"/>
      <c r="Y935" s="122"/>
      <c r="Z935" s="122"/>
      <c r="AA935" s="122"/>
      <c r="AB935" s="122"/>
      <c r="AC935" s="122"/>
      <c r="AD935" s="122"/>
      <c r="AE935" s="122"/>
      <c r="AF935" s="122"/>
      <c r="AG935" s="122"/>
      <c r="AH935" s="122"/>
      <c r="AI935" s="122"/>
      <c r="AJ935" s="122"/>
      <c r="AK935" s="122"/>
      <c r="AL935" s="122"/>
    </row>
    <row r="936" ht="15.75" customHeight="1">
      <c r="A936" s="122"/>
      <c r="B936" s="122"/>
      <c r="C936" s="122"/>
      <c r="D936" s="122"/>
      <c r="E936" s="122"/>
      <c r="F936" s="122"/>
      <c r="G936" s="122"/>
      <c r="H936" s="122"/>
      <c r="I936" s="122"/>
      <c r="J936" s="122"/>
      <c r="K936" s="122"/>
      <c r="L936" s="122"/>
      <c r="M936" s="122"/>
      <c r="N936" s="122"/>
      <c r="O936" s="122"/>
      <c r="P936" s="122"/>
      <c r="Q936" s="122"/>
      <c r="R936" s="122"/>
      <c r="S936" s="122"/>
      <c r="T936" s="122"/>
      <c r="U936" s="122"/>
      <c r="V936" s="122"/>
      <c r="W936" s="122"/>
      <c r="X936" s="122"/>
      <c r="Y936" s="122"/>
      <c r="Z936" s="122"/>
      <c r="AA936" s="122"/>
      <c r="AB936" s="122"/>
      <c r="AC936" s="122"/>
      <c r="AD936" s="122"/>
      <c r="AE936" s="122"/>
      <c r="AF936" s="122"/>
      <c r="AG936" s="122"/>
      <c r="AH936" s="122"/>
      <c r="AI936" s="122"/>
      <c r="AJ936" s="122"/>
      <c r="AK936" s="122"/>
      <c r="AL936" s="122"/>
    </row>
    <row r="937" ht="15.75" customHeight="1">
      <c r="A937" s="122"/>
      <c r="B937" s="122"/>
      <c r="C937" s="122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2"/>
      <c r="O937" s="122"/>
      <c r="P937" s="122"/>
      <c r="Q937" s="122"/>
      <c r="R937" s="122"/>
      <c r="S937" s="122"/>
      <c r="T937" s="122"/>
      <c r="U937" s="122"/>
      <c r="V937" s="122"/>
      <c r="W937" s="122"/>
      <c r="X937" s="122"/>
      <c r="Y937" s="122"/>
      <c r="Z937" s="122"/>
      <c r="AA937" s="122"/>
      <c r="AB937" s="122"/>
      <c r="AC937" s="122"/>
      <c r="AD937" s="122"/>
      <c r="AE937" s="122"/>
      <c r="AF937" s="122"/>
      <c r="AG937" s="122"/>
      <c r="AH937" s="122"/>
      <c r="AI937" s="122"/>
      <c r="AJ937" s="122"/>
      <c r="AK937" s="122"/>
      <c r="AL937" s="122"/>
    </row>
    <row r="938" ht="15.75" customHeight="1">
      <c r="A938" s="122"/>
      <c r="B938" s="122"/>
      <c r="C938" s="122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  <c r="N938" s="122"/>
      <c r="O938" s="122"/>
      <c r="P938" s="122"/>
      <c r="Q938" s="122"/>
      <c r="R938" s="122"/>
      <c r="S938" s="122"/>
      <c r="T938" s="122"/>
      <c r="U938" s="122"/>
      <c r="V938" s="122"/>
      <c r="W938" s="122"/>
      <c r="X938" s="122"/>
      <c r="Y938" s="122"/>
      <c r="Z938" s="122"/>
      <c r="AA938" s="122"/>
      <c r="AB938" s="122"/>
      <c r="AC938" s="122"/>
      <c r="AD938" s="122"/>
      <c r="AE938" s="122"/>
      <c r="AF938" s="122"/>
      <c r="AG938" s="122"/>
      <c r="AH938" s="122"/>
      <c r="AI938" s="122"/>
      <c r="AJ938" s="122"/>
      <c r="AK938" s="122"/>
      <c r="AL938" s="122"/>
    </row>
    <row r="939" ht="15.75" customHeight="1">
      <c r="A939" s="122"/>
      <c r="B939" s="122"/>
      <c r="C939" s="122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  <c r="Y939" s="122"/>
      <c r="Z939" s="122"/>
      <c r="AA939" s="122"/>
      <c r="AB939" s="122"/>
      <c r="AC939" s="122"/>
      <c r="AD939" s="122"/>
      <c r="AE939" s="122"/>
      <c r="AF939" s="122"/>
      <c r="AG939" s="122"/>
      <c r="AH939" s="122"/>
      <c r="AI939" s="122"/>
      <c r="AJ939" s="122"/>
      <c r="AK939" s="122"/>
      <c r="AL939" s="122"/>
    </row>
    <row r="940" ht="15.75" customHeight="1">
      <c r="A940" s="122"/>
      <c r="B940" s="122"/>
      <c r="C940" s="122"/>
      <c r="D940" s="122"/>
      <c r="E940" s="122"/>
      <c r="F940" s="122"/>
      <c r="G940" s="122"/>
      <c r="H940" s="122"/>
      <c r="I940" s="122"/>
      <c r="J940" s="122"/>
      <c r="K940" s="122"/>
      <c r="L940" s="122"/>
      <c r="M940" s="122"/>
      <c r="N940" s="122"/>
      <c r="O940" s="122"/>
      <c r="P940" s="122"/>
      <c r="Q940" s="122"/>
      <c r="R940" s="122"/>
      <c r="S940" s="122"/>
      <c r="T940" s="122"/>
      <c r="U940" s="122"/>
      <c r="V940" s="122"/>
      <c r="W940" s="122"/>
      <c r="X940" s="122"/>
      <c r="Y940" s="122"/>
      <c r="Z940" s="122"/>
      <c r="AA940" s="122"/>
      <c r="AB940" s="122"/>
      <c r="AC940" s="122"/>
      <c r="AD940" s="122"/>
      <c r="AE940" s="122"/>
      <c r="AF940" s="122"/>
      <c r="AG940" s="122"/>
      <c r="AH940" s="122"/>
      <c r="AI940" s="122"/>
      <c r="AJ940" s="122"/>
      <c r="AK940" s="122"/>
      <c r="AL940" s="122"/>
    </row>
    <row r="941" ht="15.75" customHeight="1">
      <c r="A941" s="122"/>
      <c r="B941" s="122"/>
      <c r="C941" s="122"/>
      <c r="D941" s="122"/>
      <c r="E941" s="122"/>
      <c r="F941" s="122"/>
      <c r="G941" s="122"/>
      <c r="H941" s="122"/>
      <c r="I941" s="122"/>
      <c r="J941" s="12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2"/>
      <c r="X941" s="122"/>
      <c r="Y941" s="122"/>
      <c r="Z941" s="122"/>
      <c r="AA941" s="122"/>
      <c r="AB941" s="122"/>
      <c r="AC941" s="122"/>
      <c r="AD941" s="122"/>
      <c r="AE941" s="122"/>
      <c r="AF941" s="122"/>
      <c r="AG941" s="122"/>
      <c r="AH941" s="122"/>
      <c r="AI941" s="122"/>
      <c r="AJ941" s="122"/>
      <c r="AK941" s="122"/>
      <c r="AL941" s="122"/>
    </row>
    <row r="942" ht="15.75" customHeight="1">
      <c r="A942" s="122"/>
      <c r="B942" s="122"/>
      <c r="C942" s="122"/>
      <c r="D942" s="122"/>
      <c r="E942" s="122"/>
      <c r="F942" s="122"/>
      <c r="G942" s="122"/>
      <c r="H942" s="122"/>
      <c r="I942" s="122"/>
      <c r="J942" s="122"/>
      <c r="K942" s="122"/>
      <c r="L942" s="122"/>
      <c r="M942" s="122"/>
      <c r="N942" s="122"/>
      <c r="O942" s="122"/>
      <c r="P942" s="122"/>
      <c r="Q942" s="122"/>
      <c r="R942" s="122"/>
      <c r="S942" s="122"/>
      <c r="T942" s="122"/>
      <c r="U942" s="122"/>
      <c r="V942" s="122"/>
      <c r="W942" s="122"/>
      <c r="X942" s="122"/>
      <c r="Y942" s="122"/>
      <c r="Z942" s="122"/>
      <c r="AA942" s="122"/>
      <c r="AB942" s="122"/>
      <c r="AC942" s="122"/>
      <c r="AD942" s="122"/>
      <c r="AE942" s="122"/>
      <c r="AF942" s="122"/>
      <c r="AG942" s="122"/>
      <c r="AH942" s="122"/>
      <c r="AI942" s="122"/>
      <c r="AJ942" s="122"/>
      <c r="AK942" s="122"/>
      <c r="AL942" s="122"/>
    </row>
    <row r="943" ht="15.75" customHeight="1">
      <c r="A943" s="122"/>
      <c r="B943" s="122"/>
      <c r="C943" s="122"/>
      <c r="D943" s="122"/>
      <c r="E943" s="122"/>
      <c r="F943" s="122"/>
      <c r="G943" s="122"/>
      <c r="H943" s="122"/>
      <c r="I943" s="122"/>
      <c r="J943" s="122"/>
      <c r="K943" s="122"/>
      <c r="L943" s="122"/>
      <c r="M943" s="122"/>
      <c r="N943" s="122"/>
      <c r="O943" s="122"/>
      <c r="P943" s="122"/>
      <c r="Q943" s="122"/>
      <c r="R943" s="122"/>
      <c r="S943" s="122"/>
      <c r="T943" s="122"/>
      <c r="U943" s="122"/>
      <c r="V943" s="122"/>
      <c r="W943" s="122"/>
      <c r="X943" s="122"/>
      <c r="Y943" s="122"/>
      <c r="Z943" s="122"/>
      <c r="AA943" s="122"/>
      <c r="AB943" s="122"/>
      <c r="AC943" s="122"/>
      <c r="AD943" s="122"/>
      <c r="AE943" s="122"/>
      <c r="AF943" s="122"/>
      <c r="AG943" s="122"/>
      <c r="AH943" s="122"/>
      <c r="AI943" s="122"/>
      <c r="AJ943" s="122"/>
      <c r="AK943" s="122"/>
      <c r="AL943" s="122"/>
    </row>
    <row r="944" ht="15.75" customHeight="1">
      <c r="A944" s="122"/>
      <c r="B944" s="122"/>
      <c r="C944" s="122"/>
      <c r="D944" s="122"/>
      <c r="E944" s="122"/>
      <c r="F944" s="122"/>
      <c r="G944" s="122"/>
      <c r="H944" s="122"/>
      <c r="I944" s="122"/>
      <c r="J944" s="122"/>
      <c r="K944" s="122"/>
      <c r="L944" s="122"/>
      <c r="M944" s="122"/>
      <c r="N944" s="122"/>
      <c r="O944" s="122"/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  <c r="Z944" s="122"/>
      <c r="AA944" s="122"/>
      <c r="AB944" s="122"/>
      <c r="AC944" s="122"/>
      <c r="AD944" s="122"/>
      <c r="AE944" s="122"/>
      <c r="AF944" s="122"/>
      <c r="AG944" s="122"/>
      <c r="AH944" s="122"/>
      <c r="AI944" s="122"/>
      <c r="AJ944" s="122"/>
      <c r="AK944" s="122"/>
      <c r="AL944" s="122"/>
    </row>
    <row r="945" ht="15.75" customHeight="1">
      <c r="A945" s="122"/>
      <c r="B945" s="122"/>
      <c r="C945" s="122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  <c r="N945" s="122"/>
      <c r="O945" s="122"/>
      <c r="P945" s="122"/>
      <c r="Q945" s="122"/>
      <c r="R945" s="122"/>
      <c r="S945" s="122"/>
      <c r="T945" s="122"/>
      <c r="U945" s="122"/>
      <c r="V945" s="122"/>
      <c r="W945" s="122"/>
      <c r="X945" s="122"/>
      <c r="Y945" s="122"/>
      <c r="Z945" s="122"/>
      <c r="AA945" s="122"/>
      <c r="AB945" s="122"/>
      <c r="AC945" s="122"/>
      <c r="AD945" s="122"/>
      <c r="AE945" s="122"/>
      <c r="AF945" s="122"/>
      <c r="AG945" s="122"/>
      <c r="AH945" s="122"/>
      <c r="AI945" s="122"/>
      <c r="AJ945" s="122"/>
      <c r="AK945" s="122"/>
      <c r="AL945" s="122"/>
    </row>
    <row r="946" ht="15.75" customHeight="1">
      <c r="A946" s="122"/>
      <c r="B946" s="122"/>
      <c r="C946" s="122"/>
      <c r="D946" s="122"/>
      <c r="E946" s="122"/>
      <c r="F946" s="122"/>
      <c r="G946" s="122"/>
      <c r="H946" s="122"/>
      <c r="I946" s="122"/>
      <c r="J946" s="122"/>
      <c r="K946" s="122"/>
      <c r="L946" s="122"/>
      <c r="M946" s="122"/>
      <c r="N946" s="122"/>
      <c r="O946" s="122"/>
      <c r="P946" s="122"/>
      <c r="Q946" s="122"/>
      <c r="R946" s="122"/>
      <c r="S946" s="122"/>
      <c r="T946" s="122"/>
      <c r="U946" s="122"/>
      <c r="V946" s="122"/>
      <c r="W946" s="122"/>
      <c r="X946" s="122"/>
      <c r="Y946" s="122"/>
      <c r="Z946" s="122"/>
      <c r="AA946" s="122"/>
      <c r="AB946" s="122"/>
      <c r="AC946" s="122"/>
      <c r="AD946" s="122"/>
      <c r="AE946" s="122"/>
      <c r="AF946" s="122"/>
      <c r="AG946" s="122"/>
      <c r="AH946" s="122"/>
      <c r="AI946" s="122"/>
      <c r="AJ946" s="122"/>
      <c r="AK946" s="122"/>
      <c r="AL946" s="122"/>
    </row>
    <row r="947" ht="15.75" customHeight="1">
      <c r="A947" s="122"/>
      <c r="B947" s="122"/>
      <c r="C947" s="122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  <c r="Q947" s="122"/>
      <c r="R947" s="122"/>
      <c r="S947" s="122"/>
      <c r="T947" s="122"/>
      <c r="U947" s="122"/>
      <c r="V947" s="122"/>
      <c r="W947" s="122"/>
      <c r="X947" s="122"/>
      <c r="Y947" s="122"/>
      <c r="Z947" s="122"/>
      <c r="AA947" s="122"/>
      <c r="AB947" s="122"/>
      <c r="AC947" s="122"/>
      <c r="AD947" s="122"/>
      <c r="AE947" s="122"/>
      <c r="AF947" s="122"/>
      <c r="AG947" s="122"/>
      <c r="AH947" s="122"/>
      <c r="AI947" s="122"/>
      <c r="AJ947" s="122"/>
      <c r="AK947" s="122"/>
      <c r="AL947" s="122"/>
    </row>
    <row r="948" ht="15.75" customHeight="1">
      <c r="A948" s="122"/>
      <c r="B948" s="122"/>
      <c r="C948" s="122"/>
      <c r="D948" s="122"/>
      <c r="E948" s="122"/>
      <c r="F948" s="122"/>
      <c r="G948" s="122"/>
      <c r="H948" s="122"/>
      <c r="I948" s="122"/>
      <c r="J948" s="12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  <c r="Z948" s="122"/>
      <c r="AA948" s="122"/>
      <c r="AB948" s="122"/>
      <c r="AC948" s="122"/>
      <c r="AD948" s="122"/>
      <c r="AE948" s="122"/>
      <c r="AF948" s="122"/>
      <c r="AG948" s="122"/>
      <c r="AH948" s="122"/>
      <c r="AI948" s="122"/>
      <c r="AJ948" s="122"/>
      <c r="AK948" s="122"/>
      <c r="AL948" s="122"/>
    </row>
    <row r="949" ht="15.75" customHeight="1">
      <c r="A949" s="122"/>
      <c r="B949" s="122"/>
      <c r="C949" s="122"/>
      <c r="D949" s="122"/>
      <c r="E949" s="122"/>
      <c r="F949" s="122"/>
      <c r="G949" s="122"/>
      <c r="H949" s="122"/>
      <c r="I949" s="122"/>
      <c r="J949" s="122"/>
      <c r="K949" s="122"/>
      <c r="L949" s="122"/>
      <c r="M949" s="122"/>
      <c r="N949" s="122"/>
      <c r="O949" s="122"/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  <c r="Z949" s="122"/>
      <c r="AA949" s="122"/>
      <c r="AB949" s="122"/>
      <c r="AC949" s="122"/>
      <c r="AD949" s="122"/>
      <c r="AE949" s="122"/>
      <c r="AF949" s="122"/>
      <c r="AG949" s="122"/>
      <c r="AH949" s="122"/>
      <c r="AI949" s="122"/>
      <c r="AJ949" s="122"/>
      <c r="AK949" s="122"/>
      <c r="AL949" s="122"/>
    </row>
    <row r="950" ht="15.75" customHeight="1">
      <c r="A950" s="122"/>
      <c r="B950" s="122"/>
      <c r="C950" s="122"/>
      <c r="D950" s="122"/>
      <c r="E950" s="122"/>
      <c r="F950" s="122"/>
      <c r="G950" s="122"/>
      <c r="H950" s="122"/>
      <c r="I950" s="122"/>
      <c r="J950" s="12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2"/>
      <c r="X950" s="122"/>
      <c r="Y950" s="122"/>
      <c r="Z950" s="122"/>
      <c r="AA950" s="122"/>
      <c r="AB950" s="122"/>
      <c r="AC950" s="122"/>
      <c r="AD950" s="122"/>
      <c r="AE950" s="122"/>
      <c r="AF950" s="122"/>
      <c r="AG950" s="122"/>
      <c r="AH950" s="122"/>
      <c r="AI950" s="122"/>
      <c r="AJ950" s="122"/>
      <c r="AK950" s="122"/>
      <c r="AL950" s="122"/>
    </row>
    <row r="951" ht="15.75" customHeight="1">
      <c r="A951" s="122"/>
      <c r="B951" s="122"/>
      <c r="C951" s="122"/>
      <c r="D951" s="122"/>
      <c r="E951" s="122"/>
      <c r="F951" s="122"/>
      <c r="G951" s="122"/>
      <c r="H951" s="122"/>
      <c r="I951" s="122"/>
      <c r="J951" s="122"/>
      <c r="K951" s="122"/>
      <c r="L951" s="122"/>
      <c r="M951" s="122"/>
      <c r="N951" s="122"/>
      <c r="O951" s="122"/>
      <c r="P951" s="122"/>
      <c r="Q951" s="122"/>
      <c r="R951" s="122"/>
      <c r="S951" s="122"/>
      <c r="T951" s="122"/>
      <c r="U951" s="122"/>
      <c r="V951" s="122"/>
      <c r="W951" s="122"/>
      <c r="X951" s="122"/>
      <c r="Y951" s="122"/>
      <c r="Z951" s="122"/>
      <c r="AA951" s="122"/>
      <c r="AB951" s="122"/>
      <c r="AC951" s="122"/>
      <c r="AD951" s="122"/>
      <c r="AE951" s="122"/>
      <c r="AF951" s="122"/>
      <c r="AG951" s="122"/>
      <c r="AH951" s="122"/>
      <c r="AI951" s="122"/>
      <c r="AJ951" s="122"/>
      <c r="AK951" s="122"/>
      <c r="AL951" s="122"/>
    </row>
    <row r="952" ht="15.75" customHeight="1">
      <c r="A952" s="122"/>
      <c r="B952" s="122"/>
      <c r="C952" s="122"/>
      <c r="D952" s="122"/>
      <c r="E952" s="122"/>
      <c r="F952" s="122"/>
      <c r="G952" s="122"/>
      <c r="H952" s="122"/>
      <c r="I952" s="122"/>
      <c r="J952" s="122"/>
      <c r="K952" s="122"/>
      <c r="L952" s="122"/>
      <c r="M952" s="122"/>
      <c r="N952" s="122"/>
      <c r="O952" s="122"/>
      <c r="P952" s="122"/>
      <c r="Q952" s="122"/>
      <c r="R952" s="122"/>
      <c r="S952" s="122"/>
      <c r="T952" s="122"/>
      <c r="U952" s="122"/>
      <c r="V952" s="122"/>
      <c r="W952" s="122"/>
      <c r="X952" s="122"/>
      <c r="Y952" s="122"/>
      <c r="Z952" s="122"/>
      <c r="AA952" s="122"/>
      <c r="AB952" s="122"/>
      <c r="AC952" s="122"/>
      <c r="AD952" s="122"/>
      <c r="AE952" s="122"/>
      <c r="AF952" s="122"/>
      <c r="AG952" s="122"/>
      <c r="AH952" s="122"/>
      <c r="AI952" s="122"/>
      <c r="AJ952" s="122"/>
      <c r="AK952" s="122"/>
      <c r="AL952" s="122"/>
    </row>
    <row r="953" ht="15.75" customHeight="1">
      <c r="A953" s="122"/>
      <c r="B953" s="122"/>
      <c r="C953" s="122"/>
      <c r="D953" s="122"/>
      <c r="E953" s="122"/>
      <c r="F953" s="122"/>
      <c r="G953" s="122"/>
      <c r="H953" s="122"/>
      <c r="I953" s="122"/>
      <c r="J953" s="122"/>
      <c r="K953" s="122"/>
      <c r="L953" s="122"/>
      <c r="M953" s="122"/>
      <c r="N953" s="122"/>
      <c r="O953" s="122"/>
      <c r="P953" s="122"/>
      <c r="Q953" s="122"/>
      <c r="R953" s="122"/>
      <c r="S953" s="122"/>
      <c r="T953" s="122"/>
      <c r="U953" s="122"/>
      <c r="V953" s="122"/>
      <c r="W953" s="122"/>
      <c r="X953" s="122"/>
      <c r="Y953" s="122"/>
      <c r="Z953" s="122"/>
      <c r="AA953" s="122"/>
      <c r="AB953" s="122"/>
      <c r="AC953" s="122"/>
      <c r="AD953" s="122"/>
      <c r="AE953" s="122"/>
      <c r="AF953" s="122"/>
      <c r="AG953" s="122"/>
      <c r="AH953" s="122"/>
      <c r="AI953" s="122"/>
      <c r="AJ953" s="122"/>
      <c r="AK953" s="122"/>
      <c r="AL953" s="122"/>
    </row>
    <row r="954" ht="15.75" customHeight="1">
      <c r="A954" s="122"/>
      <c r="B954" s="122"/>
      <c r="C954" s="122"/>
      <c r="D954" s="122"/>
      <c r="E954" s="122"/>
      <c r="F954" s="122"/>
      <c r="G954" s="122"/>
      <c r="H954" s="122"/>
      <c r="I954" s="122"/>
      <c r="J954" s="122"/>
      <c r="K954" s="122"/>
      <c r="L954" s="122"/>
      <c r="M954" s="122"/>
      <c r="N954" s="122"/>
      <c r="O954" s="122"/>
      <c r="P954" s="122"/>
      <c r="Q954" s="122"/>
      <c r="R954" s="122"/>
      <c r="S954" s="122"/>
      <c r="T954" s="122"/>
      <c r="U954" s="122"/>
      <c r="V954" s="122"/>
      <c r="W954" s="122"/>
      <c r="X954" s="122"/>
      <c r="Y954" s="122"/>
      <c r="Z954" s="122"/>
      <c r="AA954" s="122"/>
      <c r="AB954" s="122"/>
      <c r="AC954" s="122"/>
      <c r="AD954" s="122"/>
      <c r="AE954" s="122"/>
      <c r="AF954" s="122"/>
      <c r="AG954" s="122"/>
      <c r="AH954" s="122"/>
      <c r="AI954" s="122"/>
      <c r="AJ954" s="122"/>
      <c r="AK954" s="122"/>
      <c r="AL954" s="122"/>
    </row>
    <row r="955" ht="15.75" customHeight="1">
      <c r="A955" s="122"/>
      <c r="B955" s="122"/>
      <c r="C955" s="122"/>
      <c r="D955" s="122"/>
      <c r="E955" s="122"/>
      <c r="F955" s="122"/>
      <c r="G955" s="122"/>
      <c r="H955" s="122"/>
      <c r="I955" s="122"/>
      <c r="J955" s="122"/>
      <c r="K955" s="122"/>
      <c r="L955" s="122"/>
      <c r="M955" s="122"/>
      <c r="N955" s="122"/>
      <c r="O955" s="122"/>
      <c r="P955" s="122"/>
      <c r="Q955" s="122"/>
      <c r="R955" s="122"/>
      <c r="S955" s="122"/>
      <c r="T955" s="122"/>
      <c r="U955" s="122"/>
      <c r="V955" s="122"/>
      <c r="W955" s="122"/>
      <c r="X955" s="122"/>
      <c r="Y955" s="122"/>
      <c r="Z955" s="122"/>
      <c r="AA955" s="122"/>
      <c r="AB955" s="122"/>
      <c r="AC955" s="122"/>
      <c r="AD955" s="122"/>
      <c r="AE955" s="122"/>
      <c r="AF955" s="122"/>
      <c r="AG955" s="122"/>
      <c r="AH955" s="122"/>
      <c r="AI955" s="122"/>
      <c r="AJ955" s="122"/>
      <c r="AK955" s="122"/>
      <c r="AL955" s="122"/>
    </row>
    <row r="956" ht="15.75" customHeight="1">
      <c r="A956" s="122"/>
      <c r="B956" s="122"/>
      <c r="C956" s="122"/>
      <c r="D956" s="122"/>
      <c r="E956" s="122"/>
      <c r="F956" s="122"/>
      <c r="G956" s="122"/>
      <c r="H956" s="122"/>
      <c r="I956" s="122"/>
      <c r="J956" s="122"/>
      <c r="K956" s="122"/>
      <c r="L956" s="122"/>
      <c r="M956" s="122"/>
      <c r="N956" s="122"/>
      <c r="O956" s="122"/>
      <c r="P956" s="122"/>
      <c r="Q956" s="122"/>
      <c r="R956" s="122"/>
      <c r="S956" s="122"/>
      <c r="T956" s="122"/>
      <c r="U956" s="122"/>
      <c r="V956" s="122"/>
      <c r="W956" s="122"/>
      <c r="X956" s="122"/>
      <c r="Y956" s="122"/>
      <c r="Z956" s="122"/>
      <c r="AA956" s="122"/>
      <c r="AB956" s="122"/>
      <c r="AC956" s="122"/>
      <c r="AD956" s="122"/>
      <c r="AE956" s="122"/>
      <c r="AF956" s="122"/>
      <c r="AG956" s="122"/>
      <c r="AH956" s="122"/>
      <c r="AI956" s="122"/>
      <c r="AJ956" s="122"/>
      <c r="AK956" s="122"/>
      <c r="AL956" s="122"/>
    </row>
    <row r="957" ht="15.75" customHeight="1">
      <c r="A957" s="122"/>
      <c r="B957" s="122"/>
      <c r="C957" s="122"/>
      <c r="D957" s="122"/>
      <c r="E957" s="122"/>
      <c r="F957" s="122"/>
      <c r="G957" s="122"/>
      <c r="H957" s="122"/>
      <c r="I957" s="122"/>
      <c r="J957" s="122"/>
      <c r="K957" s="122"/>
      <c r="L957" s="122"/>
      <c r="M957" s="122"/>
      <c r="N957" s="122"/>
      <c r="O957" s="122"/>
      <c r="P957" s="122"/>
      <c r="Q957" s="122"/>
      <c r="R957" s="122"/>
      <c r="S957" s="122"/>
      <c r="T957" s="122"/>
      <c r="U957" s="122"/>
      <c r="V957" s="122"/>
      <c r="W957" s="122"/>
      <c r="X957" s="122"/>
      <c r="Y957" s="122"/>
      <c r="Z957" s="122"/>
      <c r="AA957" s="122"/>
      <c r="AB957" s="122"/>
      <c r="AC957" s="122"/>
      <c r="AD957" s="122"/>
      <c r="AE957" s="122"/>
      <c r="AF957" s="122"/>
      <c r="AG957" s="122"/>
      <c r="AH957" s="122"/>
      <c r="AI957" s="122"/>
      <c r="AJ957" s="122"/>
      <c r="AK957" s="122"/>
      <c r="AL957" s="122"/>
    </row>
    <row r="958" ht="15.75" customHeight="1">
      <c r="A958" s="122"/>
      <c r="B958" s="122"/>
      <c r="C958" s="122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  <c r="N958" s="122"/>
      <c r="O958" s="122"/>
      <c r="P958" s="122"/>
      <c r="Q958" s="122"/>
      <c r="R958" s="122"/>
      <c r="S958" s="122"/>
      <c r="T958" s="122"/>
      <c r="U958" s="122"/>
      <c r="V958" s="122"/>
      <c r="W958" s="122"/>
      <c r="X958" s="122"/>
      <c r="Y958" s="122"/>
      <c r="Z958" s="122"/>
      <c r="AA958" s="122"/>
      <c r="AB958" s="122"/>
      <c r="AC958" s="122"/>
      <c r="AD958" s="122"/>
      <c r="AE958" s="122"/>
      <c r="AF958" s="122"/>
      <c r="AG958" s="122"/>
      <c r="AH958" s="122"/>
      <c r="AI958" s="122"/>
      <c r="AJ958" s="122"/>
      <c r="AK958" s="122"/>
      <c r="AL958" s="122"/>
    </row>
    <row r="959" ht="15.75" customHeight="1">
      <c r="A959" s="122"/>
      <c r="B959" s="122"/>
      <c r="C959" s="122"/>
      <c r="D959" s="122"/>
      <c r="E959" s="122"/>
      <c r="F959" s="122"/>
      <c r="G959" s="122"/>
      <c r="H959" s="122"/>
      <c r="I959" s="122"/>
      <c r="J959" s="122"/>
      <c r="K959" s="122"/>
      <c r="L959" s="122"/>
      <c r="M959" s="122"/>
      <c r="N959" s="122"/>
      <c r="O959" s="122"/>
      <c r="P959" s="122"/>
      <c r="Q959" s="122"/>
      <c r="R959" s="122"/>
      <c r="S959" s="122"/>
      <c r="T959" s="122"/>
      <c r="U959" s="122"/>
      <c r="V959" s="122"/>
      <c r="W959" s="122"/>
      <c r="X959" s="122"/>
      <c r="Y959" s="122"/>
      <c r="Z959" s="122"/>
      <c r="AA959" s="122"/>
      <c r="AB959" s="122"/>
      <c r="AC959" s="122"/>
      <c r="AD959" s="122"/>
      <c r="AE959" s="122"/>
      <c r="AF959" s="122"/>
      <c r="AG959" s="122"/>
      <c r="AH959" s="122"/>
      <c r="AI959" s="122"/>
      <c r="AJ959" s="122"/>
      <c r="AK959" s="122"/>
      <c r="AL959" s="122"/>
    </row>
    <row r="960" ht="15.75" customHeight="1">
      <c r="A960" s="122"/>
      <c r="B960" s="122"/>
      <c r="C960" s="122"/>
      <c r="D960" s="122"/>
      <c r="E960" s="122"/>
      <c r="F960" s="122"/>
      <c r="G960" s="122"/>
      <c r="H960" s="122"/>
      <c r="I960" s="122"/>
      <c r="J960" s="122"/>
      <c r="K960" s="122"/>
      <c r="L960" s="122"/>
      <c r="M960" s="122"/>
      <c r="N960" s="122"/>
      <c r="O960" s="122"/>
      <c r="P960" s="122"/>
      <c r="Q960" s="122"/>
      <c r="R960" s="122"/>
      <c r="S960" s="122"/>
      <c r="T960" s="122"/>
      <c r="U960" s="122"/>
      <c r="V960" s="122"/>
      <c r="W960" s="122"/>
      <c r="X960" s="122"/>
      <c r="Y960" s="122"/>
      <c r="Z960" s="122"/>
      <c r="AA960" s="122"/>
      <c r="AB960" s="122"/>
      <c r="AC960" s="122"/>
      <c r="AD960" s="122"/>
      <c r="AE960" s="122"/>
      <c r="AF960" s="122"/>
      <c r="AG960" s="122"/>
      <c r="AH960" s="122"/>
      <c r="AI960" s="122"/>
      <c r="AJ960" s="122"/>
      <c r="AK960" s="122"/>
      <c r="AL960" s="122"/>
    </row>
    <row r="961" ht="15.75" customHeight="1">
      <c r="A961" s="122"/>
      <c r="B961" s="122"/>
      <c r="C961" s="122"/>
      <c r="D961" s="122"/>
      <c r="E961" s="122"/>
      <c r="F961" s="122"/>
      <c r="G961" s="122"/>
      <c r="H961" s="122"/>
      <c r="I961" s="122"/>
      <c r="J961" s="122"/>
      <c r="K961" s="122"/>
      <c r="L961" s="122"/>
      <c r="M961" s="122"/>
      <c r="N961" s="122"/>
      <c r="O961" s="122"/>
      <c r="P961" s="122"/>
      <c r="Q961" s="122"/>
      <c r="R961" s="122"/>
      <c r="S961" s="122"/>
      <c r="T961" s="122"/>
      <c r="U961" s="122"/>
      <c r="V961" s="122"/>
      <c r="W961" s="122"/>
      <c r="X961" s="122"/>
      <c r="Y961" s="122"/>
      <c r="Z961" s="122"/>
      <c r="AA961" s="122"/>
      <c r="AB961" s="122"/>
      <c r="AC961" s="122"/>
      <c r="AD961" s="122"/>
      <c r="AE961" s="122"/>
      <c r="AF961" s="122"/>
      <c r="AG961" s="122"/>
      <c r="AH961" s="122"/>
      <c r="AI961" s="122"/>
      <c r="AJ961" s="122"/>
      <c r="AK961" s="122"/>
      <c r="AL961" s="122"/>
    </row>
    <row r="962" ht="15.75" customHeight="1">
      <c r="A962" s="122"/>
      <c r="B962" s="122"/>
      <c r="C962" s="122"/>
      <c r="D962" s="122"/>
      <c r="E962" s="122"/>
      <c r="F962" s="122"/>
      <c r="G962" s="122"/>
      <c r="H962" s="122"/>
      <c r="I962" s="122"/>
      <c r="J962" s="122"/>
      <c r="K962" s="122"/>
      <c r="L962" s="122"/>
      <c r="M962" s="122"/>
      <c r="N962" s="122"/>
      <c r="O962" s="122"/>
      <c r="P962" s="122"/>
      <c r="Q962" s="122"/>
      <c r="R962" s="122"/>
      <c r="S962" s="122"/>
      <c r="T962" s="122"/>
      <c r="U962" s="122"/>
      <c r="V962" s="122"/>
      <c r="W962" s="122"/>
      <c r="X962" s="122"/>
      <c r="Y962" s="122"/>
      <c r="Z962" s="122"/>
      <c r="AA962" s="122"/>
      <c r="AB962" s="122"/>
      <c r="AC962" s="122"/>
      <c r="AD962" s="122"/>
      <c r="AE962" s="122"/>
      <c r="AF962" s="122"/>
      <c r="AG962" s="122"/>
      <c r="AH962" s="122"/>
      <c r="AI962" s="122"/>
      <c r="AJ962" s="122"/>
      <c r="AK962" s="122"/>
      <c r="AL962" s="122"/>
    </row>
    <row r="963" ht="15.75" customHeight="1">
      <c r="A963" s="122"/>
      <c r="B963" s="122"/>
      <c r="C963" s="122"/>
      <c r="D963" s="122"/>
      <c r="E963" s="122"/>
      <c r="F963" s="122"/>
      <c r="G963" s="122"/>
      <c r="H963" s="122"/>
      <c r="I963" s="122"/>
      <c r="J963" s="122"/>
      <c r="K963" s="122"/>
      <c r="L963" s="122"/>
      <c r="M963" s="122"/>
      <c r="N963" s="122"/>
      <c r="O963" s="122"/>
      <c r="P963" s="122"/>
      <c r="Q963" s="122"/>
      <c r="R963" s="122"/>
      <c r="S963" s="122"/>
      <c r="T963" s="122"/>
      <c r="U963" s="122"/>
      <c r="V963" s="122"/>
      <c r="W963" s="122"/>
      <c r="X963" s="122"/>
      <c r="Y963" s="122"/>
      <c r="Z963" s="122"/>
      <c r="AA963" s="122"/>
      <c r="AB963" s="122"/>
      <c r="AC963" s="122"/>
      <c r="AD963" s="122"/>
      <c r="AE963" s="122"/>
      <c r="AF963" s="122"/>
      <c r="AG963" s="122"/>
      <c r="AH963" s="122"/>
      <c r="AI963" s="122"/>
      <c r="AJ963" s="122"/>
      <c r="AK963" s="122"/>
      <c r="AL963" s="122"/>
    </row>
    <row r="964" ht="15.75" customHeight="1">
      <c r="A964" s="122"/>
      <c r="B964" s="122"/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  <c r="Z964" s="122"/>
      <c r="AA964" s="122"/>
      <c r="AB964" s="122"/>
      <c r="AC964" s="122"/>
      <c r="AD964" s="122"/>
      <c r="AE964" s="122"/>
      <c r="AF964" s="122"/>
      <c r="AG964" s="122"/>
      <c r="AH964" s="122"/>
      <c r="AI964" s="122"/>
      <c r="AJ964" s="122"/>
      <c r="AK964" s="122"/>
      <c r="AL964" s="122"/>
    </row>
    <row r="965" ht="15.75" customHeight="1">
      <c r="A965" s="122"/>
      <c r="B965" s="122"/>
      <c r="C965" s="122"/>
      <c r="D965" s="122"/>
      <c r="E965" s="122"/>
      <c r="F965" s="122"/>
      <c r="G965" s="122"/>
      <c r="H965" s="122"/>
      <c r="I965" s="122"/>
      <c r="J965" s="122"/>
      <c r="K965" s="122"/>
      <c r="L965" s="122"/>
      <c r="M965" s="122"/>
      <c r="N965" s="122"/>
      <c r="O965" s="122"/>
      <c r="P965" s="122"/>
      <c r="Q965" s="122"/>
      <c r="R965" s="122"/>
      <c r="S965" s="122"/>
      <c r="T965" s="122"/>
      <c r="U965" s="122"/>
      <c r="V965" s="122"/>
      <c r="W965" s="122"/>
      <c r="X965" s="122"/>
      <c r="Y965" s="122"/>
      <c r="Z965" s="122"/>
      <c r="AA965" s="122"/>
      <c r="AB965" s="122"/>
      <c r="AC965" s="122"/>
      <c r="AD965" s="122"/>
      <c r="AE965" s="122"/>
      <c r="AF965" s="122"/>
      <c r="AG965" s="122"/>
      <c r="AH965" s="122"/>
      <c r="AI965" s="122"/>
      <c r="AJ965" s="122"/>
      <c r="AK965" s="122"/>
      <c r="AL965" s="122"/>
    </row>
    <row r="966" ht="15.75" customHeight="1">
      <c r="A966" s="122"/>
      <c r="B966" s="122"/>
      <c r="C966" s="122"/>
      <c r="D966" s="122"/>
      <c r="E966" s="122"/>
      <c r="F966" s="122"/>
      <c r="G966" s="122"/>
      <c r="H966" s="122"/>
      <c r="I966" s="122"/>
      <c r="J966" s="122"/>
      <c r="K966" s="122"/>
      <c r="L966" s="122"/>
      <c r="M966" s="122"/>
      <c r="N966" s="122"/>
      <c r="O966" s="122"/>
      <c r="P966" s="122"/>
      <c r="Q966" s="122"/>
      <c r="R966" s="122"/>
      <c r="S966" s="122"/>
      <c r="T966" s="122"/>
      <c r="U966" s="122"/>
      <c r="V966" s="122"/>
      <c r="W966" s="122"/>
      <c r="X966" s="122"/>
      <c r="Y966" s="122"/>
      <c r="Z966" s="122"/>
      <c r="AA966" s="122"/>
      <c r="AB966" s="122"/>
      <c r="AC966" s="122"/>
      <c r="AD966" s="122"/>
      <c r="AE966" s="122"/>
      <c r="AF966" s="122"/>
      <c r="AG966" s="122"/>
      <c r="AH966" s="122"/>
      <c r="AI966" s="122"/>
      <c r="AJ966" s="122"/>
      <c r="AK966" s="122"/>
      <c r="AL966" s="122"/>
    </row>
    <row r="967" ht="15.75" customHeight="1">
      <c r="A967" s="122"/>
      <c r="B967" s="122"/>
      <c r="C967" s="122"/>
      <c r="D967" s="122"/>
      <c r="E967" s="122"/>
      <c r="F967" s="122"/>
      <c r="G967" s="122"/>
      <c r="H967" s="122"/>
      <c r="I967" s="122"/>
      <c r="J967" s="122"/>
      <c r="K967" s="122"/>
      <c r="L967" s="122"/>
      <c r="M967" s="122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  <c r="Y967" s="122"/>
      <c r="Z967" s="122"/>
      <c r="AA967" s="122"/>
      <c r="AB967" s="122"/>
      <c r="AC967" s="122"/>
      <c r="AD967" s="122"/>
      <c r="AE967" s="122"/>
      <c r="AF967" s="122"/>
      <c r="AG967" s="122"/>
      <c r="AH967" s="122"/>
      <c r="AI967" s="122"/>
      <c r="AJ967" s="122"/>
      <c r="AK967" s="122"/>
      <c r="AL967" s="122"/>
    </row>
    <row r="968" ht="15.75" customHeight="1">
      <c r="A968" s="122"/>
      <c r="B968" s="122"/>
      <c r="C968" s="122"/>
      <c r="D968" s="122"/>
      <c r="E968" s="122"/>
      <c r="F968" s="122"/>
      <c r="G968" s="122"/>
      <c r="H968" s="122"/>
      <c r="I968" s="122"/>
      <c r="J968" s="122"/>
      <c r="K968" s="122"/>
      <c r="L968" s="122"/>
      <c r="M968" s="122"/>
      <c r="N968" s="122"/>
      <c r="O968" s="122"/>
      <c r="P968" s="122"/>
      <c r="Q968" s="122"/>
      <c r="R968" s="122"/>
      <c r="S968" s="122"/>
      <c r="T968" s="122"/>
      <c r="U968" s="122"/>
      <c r="V968" s="122"/>
      <c r="W968" s="122"/>
      <c r="X968" s="122"/>
      <c r="Y968" s="122"/>
      <c r="Z968" s="122"/>
      <c r="AA968" s="122"/>
      <c r="AB968" s="122"/>
      <c r="AC968" s="122"/>
      <c r="AD968" s="122"/>
      <c r="AE968" s="122"/>
      <c r="AF968" s="122"/>
      <c r="AG968" s="122"/>
      <c r="AH968" s="122"/>
      <c r="AI968" s="122"/>
      <c r="AJ968" s="122"/>
      <c r="AK968" s="122"/>
      <c r="AL968" s="122"/>
    </row>
    <row r="969" ht="15.75" customHeight="1">
      <c r="A969" s="122"/>
      <c r="B969" s="122"/>
      <c r="C969" s="122"/>
      <c r="D969" s="122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  <c r="AA969" s="122"/>
      <c r="AB969" s="122"/>
      <c r="AC969" s="122"/>
      <c r="AD969" s="122"/>
      <c r="AE969" s="122"/>
      <c r="AF969" s="122"/>
      <c r="AG969" s="122"/>
      <c r="AH969" s="122"/>
      <c r="AI969" s="122"/>
      <c r="AJ969" s="122"/>
      <c r="AK969" s="122"/>
      <c r="AL969" s="122"/>
    </row>
    <row r="970" ht="15.75" customHeight="1">
      <c r="A970" s="122"/>
      <c r="B970" s="122"/>
      <c r="C970" s="122"/>
      <c r="D970" s="122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  <c r="AA970" s="122"/>
      <c r="AB970" s="122"/>
      <c r="AC970" s="122"/>
      <c r="AD970" s="122"/>
      <c r="AE970" s="122"/>
      <c r="AF970" s="122"/>
      <c r="AG970" s="122"/>
      <c r="AH970" s="122"/>
      <c r="AI970" s="122"/>
      <c r="AJ970" s="122"/>
      <c r="AK970" s="122"/>
      <c r="AL970" s="122"/>
    </row>
    <row r="971" ht="15.75" customHeight="1">
      <c r="A971" s="122"/>
      <c r="B971" s="122"/>
      <c r="C971" s="122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  <c r="N971" s="122"/>
      <c r="O971" s="122"/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  <c r="Z971" s="122"/>
      <c r="AA971" s="122"/>
      <c r="AB971" s="122"/>
      <c r="AC971" s="122"/>
      <c r="AD971" s="122"/>
      <c r="AE971" s="122"/>
      <c r="AF971" s="122"/>
      <c r="AG971" s="122"/>
      <c r="AH971" s="122"/>
      <c r="AI971" s="122"/>
      <c r="AJ971" s="122"/>
      <c r="AK971" s="122"/>
      <c r="AL971" s="122"/>
    </row>
    <row r="972" ht="15.75" customHeight="1">
      <c r="A972" s="122"/>
      <c r="B972" s="122"/>
      <c r="C972" s="122"/>
      <c r="D972" s="122"/>
      <c r="E972" s="122"/>
      <c r="F972" s="122"/>
      <c r="G972" s="122"/>
      <c r="H972" s="122"/>
      <c r="I972" s="122"/>
      <c r="J972" s="122"/>
      <c r="K972" s="122"/>
      <c r="L972" s="122"/>
      <c r="M972" s="122"/>
      <c r="N972" s="122"/>
      <c r="O972" s="122"/>
      <c r="P972" s="122"/>
      <c r="Q972" s="122"/>
      <c r="R972" s="122"/>
      <c r="S972" s="122"/>
      <c r="T972" s="122"/>
      <c r="U972" s="122"/>
      <c r="V972" s="122"/>
      <c r="W972" s="122"/>
      <c r="X972" s="122"/>
      <c r="Y972" s="122"/>
      <c r="Z972" s="122"/>
      <c r="AA972" s="122"/>
      <c r="AB972" s="122"/>
      <c r="AC972" s="122"/>
      <c r="AD972" s="122"/>
      <c r="AE972" s="122"/>
      <c r="AF972" s="122"/>
      <c r="AG972" s="122"/>
      <c r="AH972" s="122"/>
      <c r="AI972" s="122"/>
      <c r="AJ972" s="122"/>
      <c r="AK972" s="122"/>
      <c r="AL972" s="122"/>
    </row>
    <row r="973" ht="15.75" customHeight="1">
      <c r="A973" s="122"/>
      <c r="B973" s="122"/>
      <c r="C973" s="122"/>
      <c r="D973" s="122"/>
      <c r="E973" s="122"/>
      <c r="F973" s="122"/>
      <c r="G973" s="122"/>
      <c r="H973" s="122"/>
      <c r="I973" s="122"/>
      <c r="J973" s="122"/>
      <c r="K973" s="122"/>
      <c r="L973" s="122"/>
      <c r="M973" s="122"/>
      <c r="N973" s="122"/>
      <c r="O973" s="122"/>
      <c r="P973" s="122"/>
      <c r="Q973" s="122"/>
      <c r="R973" s="122"/>
      <c r="S973" s="122"/>
      <c r="T973" s="122"/>
      <c r="U973" s="122"/>
      <c r="V973" s="122"/>
      <c r="W973" s="122"/>
      <c r="X973" s="122"/>
      <c r="Y973" s="122"/>
      <c r="Z973" s="122"/>
      <c r="AA973" s="122"/>
      <c r="AB973" s="122"/>
      <c r="AC973" s="122"/>
      <c r="AD973" s="122"/>
      <c r="AE973" s="122"/>
      <c r="AF973" s="122"/>
      <c r="AG973" s="122"/>
      <c r="AH973" s="122"/>
      <c r="AI973" s="122"/>
      <c r="AJ973" s="122"/>
      <c r="AK973" s="122"/>
      <c r="AL973" s="122"/>
    </row>
    <row r="974" ht="15.75" customHeight="1">
      <c r="A974" s="122"/>
      <c r="B974" s="122"/>
      <c r="C974" s="122"/>
      <c r="D974" s="122"/>
      <c r="E974" s="122"/>
      <c r="F974" s="122"/>
      <c r="G974" s="122"/>
      <c r="H974" s="122"/>
      <c r="I974" s="122"/>
      <c r="J974" s="122"/>
      <c r="K974" s="122"/>
      <c r="L974" s="122"/>
      <c r="M974" s="122"/>
      <c r="N974" s="122"/>
      <c r="O974" s="122"/>
      <c r="P974" s="122"/>
      <c r="Q974" s="122"/>
      <c r="R974" s="122"/>
      <c r="S974" s="122"/>
      <c r="T974" s="122"/>
      <c r="U974" s="122"/>
      <c r="V974" s="122"/>
      <c r="W974" s="122"/>
      <c r="X974" s="122"/>
      <c r="Y974" s="122"/>
      <c r="Z974" s="122"/>
      <c r="AA974" s="122"/>
      <c r="AB974" s="122"/>
      <c r="AC974" s="122"/>
      <c r="AD974" s="122"/>
      <c r="AE974" s="122"/>
      <c r="AF974" s="122"/>
      <c r="AG974" s="122"/>
      <c r="AH974" s="122"/>
      <c r="AI974" s="122"/>
      <c r="AJ974" s="122"/>
      <c r="AK974" s="122"/>
      <c r="AL974" s="122"/>
    </row>
    <row r="975" ht="15.75" customHeight="1">
      <c r="A975" s="122"/>
      <c r="B975" s="122"/>
      <c r="C975" s="122"/>
      <c r="D975" s="122"/>
      <c r="E975" s="122"/>
      <c r="F975" s="122"/>
      <c r="G975" s="122"/>
      <c r="H975" s="122"/>
      <c r="I975" s="122"/>
      <c r="J975" s="122"/>
      <c r="K975" s="122"/>
      <c r="L975" s="122"/>
      <c r="M975" s="122"/>
      <c r="N975" s="122"/>
      <c r="O975" s="122"/>
      <c r="P975" s="122"/>
      <c r="Q975" s="122"/>
      <c r="R975" s="122"/>
      <c r="S975" s="122"/>
      <c r="T975" s="122"/>
      <c r="U975" s="122"/>
      <c r="V975" s="122"/>
      <c r="W975" s="122"/>
      <c r="X975" s="122"/>
      <c r="Y975" s="122"/>
      <c r="Z975" s="122"/>
      <c r="AA975" s="122"/>
      <c r="AB975" s="122"/>
      <c r="AC975" s="122"/>
      <c r="AD975" s="122"/>
      <c r="AE975" s="122"/>
      <c r="AF975" s="122"/>
      <c r="AG975" s="122"/>
      <c r="AH975" s="122"/>
      <c r="AI975" s="122"/>
      <c r="AJ975" s="122"/>
      <c r="AK975" s="122"/>
      <c r="AL975" s="122"/>
    </row>
    <row r="976" ht="15.75" customHeight="1">
      <c r="A976" s="122"/>
      <c r="B976" s="122"/>
      <c r="C976" s="122"/>
      <c r="D976" s="122"/>
      <c r="E976" s="122"/>
      <c r="F976" s="122"/>
      <c r="G976" s="122"/>
      <c r="H976" s="122"/>
      <c r="I976" s="122"/>
      <c r="J976" s="122"/>
      <c r="K976" s="122"/>
      <c r="L976" s="122"/>
      <c r="M976" s="122"/>
      <c r="N976" s="122"/>
      <c r="O976" s="122"/>
      <c r="P976" s="122"/>
      <c r="Q976" s="122"/>
      <c r="R976" s="122"/>
      <c r="S976" s="122"/>
      <c r="T976" s="122"/>
      <c r="U976" s="122"/>
      <c r="V976" s="122"/>
      <c r="W976" s="122"/>
      <c r="X976" s="122"/>
      <c r="Y976" s="122"/>
      <c r="Z976" s="122"/>
      <c r="AA976" s="122"/>
      <c r="AB976" s="122"/>
      <c r="AC976" s="122"/>
      <c r="AD976" s="122"/>
      <c r="AE976" s="122"/>
      <c r="AF976" s="122"/>
      <c r="AG976" s="122"/>
      <c r="AH976" s="122"/>
      <c r="AI976" s="122"/>
      <c r="AJ976" s="122"/>
      <c r="AK976" s="122"/>
      <c r="AL976" s="122"/>
    </row>
    <row r="977" ht="15.75" customHeight="1">
      <c r="A977" s="122"/>
      <c r="B977" s="122"/>
      <c r="C977" s="122"/>
      <c r="D977" s="122"/>
      <c r="E977" s="122"/>
      <c r="F977" s="122"/>
      <c r="G977" s="122"/>
      <c r="H977" s="122"/>
      <c r="I977" s="122"/>
      <c r="J977" s="122"/>
      <c r="K977" s="122"/>
      <c r="L977" s="122"/>
      <c r="M977" s="122"/>
      <c r="N977" s="122"/>
      <c r="O977" s="122"/>
      <c r="P977" s="122"/>
      <c r="Q977" s="122"/>
      <c r="R977" s="122"/>
      <c r="S977" s="122"/>
      <c r="T977" s="122"/>
      <c r="U977" s="122"/>
      <c r="V977" s="122"/>
      <c r="W977" s="122"/>
      <c r="X977" s="122"/>
      <c r="Y977" s="122"/>
      <c r="Z977" s="122"/>
      <c r="AA977" s="122"/>
      <c r="AB977" s="122"/>
      <c r="AC977" s="122"/>
      <c r="AD977" s="122"/>
      <c r="AE977" s="122"/>
      <c r="AF977" s="122"/>
      <c r="AG977" s="122"/>
      <c r="AH977" s="122"/>
      <c r="AI977" s="122"/>
      <c r="AJ977" s="122"/>
      <c r="AK977" s="122"/>
      <c r="AL977" s="122"/>
    </row>
    <row r="978" ht="15.75" customHeight="1">
      <c r="A978" s="122"/>
      <c r="B978" s="122"/>
      <c r="C978" s="122"/>
      <c r="D978" s="122"/>
      <c r="E978" s="122"/>
      <c r="F978" s="122"/>
      <c r="G978" s="122"/>
      <c r="H978" s="122"/>
      <c r="I978" s="122"/>
      <c r="J978" s="122"/>
      <c r="K978" s="122"/>
      <c r="L978" s="122"/>
      <c r="M978" s="122"/>
      <c r="N978" s="122"/>
      <c r="O978" s="122"/>
      <c r="P978" s="122"/>
      <c r="Q978" s="122"/>
      <c r="R978" s="122"/>
      <c r="S978" s="122"/>
      <c r="T978" s="122"/>
      <c r="U978" s="122"/>
      <c r="V978" s="122"/>
      <c r="W978" s="122"/>
      <c r="X978" s="122"/>
      <c r="Y978" s="122"/>
      <c r="Z978" s="122"/>
      <c r="AA978" s="122"/>
      <c r="AB978" s="122"/>
      <c r="AC978" s="122"/>
      <c r="AD978" s="122"/>
      <c r="AE978" s="122"/>
      <c r="AF978" s="122"/>
      <c r="AG978" s="122"/>
      <c r="AH978" s="122"/>
      <c r="AI978" s="122"/>
      <c r="AJ978" s="122"/>
      <c r="AK978" s="122"/>
      <c r="AL978" s="122"/>
    </row>
    <row r="979" ht="15.75" customHeight="1">
      <c r="A979" s="122"/>
      <c r="B979" s="122"/>
      <c r="C979" s="122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  <c r="N979" s="122"/>
      <c r="O979" s="122"/>
      <c r="P979" s="122"/>
      <c r="Q979" s="122"/>
      <c r="R979" s="122"/>
      <c r="S979" s="122"/>
      <c r="T979" s="122"/>
      <c r="U979" s="122"/>
      <c r="V979" s="122"/>
      <c r="W979" s="122"/>
      <c r="X979" s="122"/>
      <c r="Y979" s="122"/>
      <c r="Z979" s="122"/>
      <c r="AA979" s="122"/>
      <c r="AB979" s="122"/>
      <c r="AC979" s="122"/>
      <c r="AD979" s="122"/>
      <c r="AE979" s="122"/>
      <c r="AF979" s="122"/>
      <c r="AG979" s="122"/>
      <c r="AH979" s="122"/>
      <c r="AI979" s="122"/>
      <c r="AJ979" s="122"/>
      <c r="AK979" s="122"/>
      <c r="AL979" s="122"/>
    </row>
    <row r="980" ht="15.75" customHeight="1">
      <c r="A980" s="122"/>
      <c r="B980" s="122"/>
      <c r="C980" s="122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  <c r="N980" s="122"/>
      <c r="O980" s="122"/>
      <c r="P980" s="122"/>
      <c r="Q980" s="122"/>
      <c r="R980" s="122"/>
      <c r="S980" s="122"/>
      <c r="T980" s="122"/>
      <c r="U980" s="122"/>
      <c r="V980" s="122"/>
      <c r="W980" s="122"/>
      <c r="X980" s="122"/>
      <c r="Y980" s="122"/>
      <c r="Z980" s="122"/>
      <c r="AA980" s="122"/>
      <c r="AB980" s="122"/>
      <c r="AC980" s="122"/>
      <c r="AD980" s="122"/>
      <c r="AE980" s="122"/>
      <c r="AF980" s="122"/>
      <c r="AG980" s="122"/>
      <c r="AH980" s="122"/>
      <c r="AI980" s="122"/>
      <c r="AJ980" s="122"/>
      <c r="AK980" s="122"/>
      <c r="AL980" s="122"/>
    </row>
    <row r="981" ht="15.75" customHeight="1">
      <c r="A981" s="122"/>
      <c r="B981" s="122"/>
      <c r="C981" s="122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  <c r="N981" s="122"/>
      <c r="O981" s="122"/>
      <c r="P981" s="122"/>
      <c r="Q981" s="122"/>
      <c r="R981" s="122"/>
      <c r="S981" s="122"/>
      <c r="T981" s="122"/>
      <c r="U981" s="122"/>
      <c r="V981" s="122"/>
      <c r="W981" s="122"/>
      <c r="X981" s="122"/>
      <c r="Y981" s="122"/>
      <c r="Z981" s="122"/>
      <c r="AA981" s="122"/>
      <c r="AB981" s="122"/>
      <c r="AC981" s="122"/>
      <c r="AD981" s="122"/>
      <c r="AE981" s="122"/>
      <c r="AF981" s="122"/>
      <c r="AG981" s="122"/>
      <c r="AH981" s="122"/>
      <c r="AI981" s="122"/>
      <c r="AJ981" s="122"/>
      <c r="AK981" s="122"/>
      <c r="AL981" s="122"/>
    </row>
    <row r="982" ht="15.75" customHeight="1">
      <c r="A982" s="122"/>
      <c r="B982" s="122"/>
      <c r="C982" s="122"/>
      <c r="D982" s="122"/>
      <c r="E982" s="122"/>
      <c r="F982" s="122"/>
      <c r="G982" s="122"/>
      <c r="H982" s="122"/>
      <c r="I982" s="122"/>
      <c r="J982" s="122"/>
      <c r="K982" s="122"/>
      <c r="L982" s="122"/>
      <c r="M982" s="122"/>
      <c r="N982" s="122"/>
      <c r="O982" s="122"/>
      <c r="P982" s="122"/>
      <c r="Q982" s="122"/>
      <c r="R982" s="122"/>
      <c r="S982" s="122"/>
      <c r="T982" s="122"/>
      <c r="U982" s="122"/>
      <c r="V982" s="122"/>
      <c r="W982" s="122"/>
      <c r="X982" s="122"/>
      <c r="Y982" s="122"/>
      <c r="Z982" s="122"/>
      <c r="AA982" s="122"/>
      <c r="AB982" s="122"/>
      <c r="AC982" s="122"/>
      <c r="AD982" s="122"/>
      <c r="AE982" s="122"/>
      <c r="AF982" s="122"/>
      <c r="AG982" s="122"/>
      <c r="AH982" s="122"/>
      <c r="AI982" s="122"/>
      <c r="AJ982" s="122"/>
      <c r="AK982" s="122"/>
      <c r="AL982" s="122"/>
    </row>
    <row r="983" ht="15.75" customHeight="1">
      <c r="A983" s="122"/>
      <c r="B983" s="122"/>
      <c r="C983" s="122"/>
      <c r="D983" s="122"/>
      <c r="E983" s="122"/>
      <c r="F983" s="122"/>
      <c r="G983" s="122"/>
      <c r="H983" s="122"/>
      <c r="I983" s="122"/>
      <c r="J983" s="122"/>
      <c r="K983" s="122"/>
      <c r="L983" s="122"/>
      <c r="M983" s="122"/>
      <c r="N983" s="122"/>
      <c r="O983" s="122"/>
      <c r="P983" s="122"/>
      <c r="Q983" s="122"/>
      <c r="R983" s="122"/>
      <c r="S983" s="122"/>
      <c r="T983" s="122"/>
      <c r="U983" s="122"/>
      <c r="V983" s="122"/>
      <c r="W983" s="122"/>
      <c r="X983" s="122"/>
      <c r="Y983" s="122"/>
      <c r="Z983" s="122"/>
      <c r="AA983" s="122"/>
      <c r="AB983" s="122"/>
      <c r="AC983" s="122"/>
      <c r="AD983" s="122"/>
      <c r="AE983" s="122"/>
      <c r="AF983" s="122"/>
      <c r="AG983" s="122"/>
      <c r="AH983" s="122"/>
      <c r="AI983" s="122"/>
      <c r="AJ983" s="122"/>
      <c r="AK983" s="122"/>
      <c r="AL983" s="122"/>
    </row>
    <row r="984" ht="15.75" customHeight="1">
      <c r="A984" s="122"/>
      <c r="B984" s="122"/>
      <c r="C984" s="122"/>
      <c r="D984" s="122"/>
      <c r="E984" s="122"/>
      <c r="F984" s="122"/>
      <c r="G984" s="122"/>
      <c r="H984" s="122"/>
      <c r="I984" s="122"/>
      <c r="J984" s="122"/>
      <c r="K984" s="122"/>
      <c r="L984" s="122"/>
      <c r="M984" s="122"/>
      <c r="N984" s="122"/>
      <c r="O984" s="122"/>
      <c r="P984" s="122"/>
      <c r="Q984" s="122"/>
      <c r="R984" s="122"/>
      <c r="S984" s="122"/>
      <c r="T984" s="122"/>
      <c r="U984" s="122"/>
      <c r="V984" s="122"/>
      <c r="W984" s="122"/>
      <c r="X984" s="122"/>
      <c r="Y984" s="122"/>
      <c r="Z984" s="122"/>
      <c r="AA984" s="122"/>
      <c r="AB984" s="122"/>
      <c r="AC984" s="122"/>
      <c r="AD984" s="122"/>
      <c r="AE984" s="122"/>
      <c r="AF984" s="122"/>
      <c r="AG984" s="122"/>
      <c r="AH984" s="122"/>
      <c r="AI984" s="122"/>
      <c r="AJ984" s="122"/>
      <c r="AK984" s="122"/>
      <c r="AL984" s="122"/>
    </row>
    <row r="985" ht="15.75" customHeight="1">
      <c r="A985" s="122"/>
      <c r="B985" s="122"/>
      <c r="C985" s="122"/>
      <c r="D985" s="122"/>
      <c r="E985" s="122"/>
      <c r="F985" s="122"/>
      <c r="G985" s="122"/>
      <c r="H985" s="122"/>
      <c r="I985" s="122"/>
      <c r="J985" s="122"/>
      <c r="K985" s="122"/>
      <c r="L985" s="122"/>
      <c r="M985" s="122"/>
      <c r="N985" s="122"/>
      <c r="O985" s="122"/>
      <c r="P985" s="122"/>
      <c r="Q985" s="122"/>
      <c r="R985" s="122"/>
      <c r="S985" s="122"/>
      <c r="T985" s="122"/>
      <c r="U985" s="122"/>
      <c r="V985" s="122"/>
      <c r="W985" s="122"/>
      <c r="X985" s="122"/>
      <c r="Y985" s="122"/>
      <c r="Z985" s="122"/>
      <c r="AA985" s="122"/>
      <c r="AB985" s="122"/>
      <c r="AC985" s="122"/>
      <c r="AD985" s="122"/>
      <c r="AE985" s="122"/>
      <c r="AF985" s="122"/>
      <c r="AG985" s="122"/>
      <c r="AH985" s="122"/>
      <c r="AI985" s="122"/>
      <c r="AJ985" s="122"/>
      <c r="AK985" s="122"/>
      <c r="AL985" s="122"/>
    </row>
    <row r="986" ht="15.75" customHeight="1">
      <c r="A986" s="122"/>
      <c r="B986" s="122"/>
      <c r="C986" s="122"/>
      <c r="D986" s="122"/>
      <c r="E986" s="122"/>
      <c r="F986" s="122"/>
      <c r="G986" s="122"/>
      <c r="H986" s="122"/>
      <c r="I986" s="122"/>
      <c r="J986" s="122"/>
      <c r="K986" s="122"/>
      <c r="L986" s="122"/>
      <c r="M986" s="122"/>
      <c r="N986" s="122"/>
      <c r="O986" s="122"/>
      <c r="P986" s="122"/>
      <c r="Q986" s="122"/>
      <c r="R986" s="122"/>
      <c r="S986" s="122"/>
      <c r="T986" s="122"/>
      <c r="U986" s="122"/>
      <c r="V986" s="122"/>
      <c r="W986" s="122"/>
      <c r="X986" s="122"/>
      <c r="Y986" s="122"/>
      <c r="Z986" s="122"/>
      <c r="AA986" s="122"/>
      <c r="AB986" s="122"/>
      <c r="AC986" s="122"/>
      <c r="AD986" s="122"/>
      <c r="AE986" s="122"/>
      <c r="AF986" s="122"/>
      <c r="AG986" s="122"/>
      <c r="AH986" s="122"/>
      <c r="AI986" s="122"/>
      <c r="AJ986" s="122"/>
      <c r="AK986" s="122"/>
      <c r="AL986" s="122"/>
    </row>
    <row r="987" ht="15.75" customHeight="1">
      <c r="A987" s="122"/>
      <c r="B987" s="122"/>
      <c r="C987" s="122"/>
      <c r="D987" s="122"/>
      <c r="E987" s="122"/>
      <c r="F987" s="122"/>
      <c r="G987" s="122"/>
      <c r="H987" s="122"/>
      <c r="I987" s="122"/>
      <c r="J987" s="122"/>
      <c r="K987" s="122"/>
      <c r="L987" s="122"/>
      <c r="M987" s="122"/>
      <c r="N987" s="122"/>
      <c r="O987" s="122"/>
      <c r="P987" s="122"/>
      <c r="Q987" s="122"/>
      <c r="R987" s="122"/>
      <c r="S987" s="122"/>
      <c r="T987" s="122"/>
      <c r="U987" s="122"/>
      <c r="V987" s="122"/>
      <c r="W987" s="122"/>
      <c r="X987" s="122"/>
      <c r="Y987" s="122"/>
      <c r="Z987" s="122"/>
      <c r="AA987" s="122"/>
      <c r="AB987" s="122"/>
      <c r="AC987" s="122"/>
      <c r="AD987" s="122"/>
      <c r="AE987" s="122"/>
      <c r="AF987" s="122"/>
      <c r="AG987" s="122"/>
      <c r="AH987" s="122"/>
      <c r="AI987" s="122"/>
      <c r="AJ987" s="122"/>
      <c r="AK987" s="122"/>
      <c r="AL987" s="122"/>
    </row>
    <row r="988" ht="15.75" customHeight="1">
      <c r="A988" s="122"/>
      <c r="B988" s="122"/>
      <c r="C988" s="122"/>
      <c r="D988" s="122"/>
      <c r="E988" s="122"/>
      <c r="F988" s="122"/>
      <c r="G988" s="122"/>
      <c r="H988" s="122"/>
      <c r="I988" s="122"/>
      <c r="J988" s="122"/>
      <c r="K988" s="122"/>
      <c r="L988" s="122"/>
      <c r="M988" s="122"/>
      <c r="N988" s="122"/>
      <c r="O988" s="122"/>
      <c r="P988" s="122"/>
      <c r="Q988" s="122"/>
      <c r="R988" s="122"/>
      <c r="S988" s="122"/>
      <c r="T988" s="122"/>
      <c r="U988" s="122"/>
      <c r="V988" s="122"/>
      <c r="W988" s="122"/>
      <c r="X988" s="122"/>
      <c r="Y988" s="122"/>
      <c r="Z988" s="122"/>
      <c r="AA988" s="122"/>
      <c r="AB988" s="122"/>
      <c r="AC988" s="122"/>
      <c r="AD988" s="122"/>
      <c r="AE988" s="122"/>
      <c r="AF988" s="122"/>
      <c r="AG988" s="122"/>
      <c r="AH988" s="122"/>
      <c r="AI988" s="122"/>
      <c r="AJ988" s="122"/>
      <c r="AK988" s="122"/>
      <c r="AL988" s="122"/>
    </row>
    <row r="989" ht="15.75" customHeight="1">
      <c r="A989" s="122"/>
      <c r="B989" s="122"/>
      <c r="C989" s="122"/>
      <c r="D989" s="122"/>
      <c r="E989" s="122"/>
      <c r="F989" s="122"/>
      <c r="G989" s="122"/>
      <c r="H989" s="122"/>
      <c r="I989" s="122"/>
      <c r="J989" s="122"/>
      <c r="K989" s="122"/>
      <c r="L989" s="122"/>
      <c r="M989" s="122"/>
      <c r="N989" s="122"/>
      <c r="O989" s="122"/>
      <c r="P989" s="122"/>
      <c r="Q989" s="122"/>
      <c r="R989" s="122"/>
      <c r="S989" s="122"/>
      <c r="T989" s="122"/>
      <c r="U989" s="122"/>
      <c r="V989" s="122"/>
      <c r="W989" s="122"/>
      <c r="X989" s="122"/>
      <c r="Y989" s="122"/>
      <c r="Z989" s="122"/>
      <c r="AA989" s="122"/>
      <c r="AB989" s="122"/>
      <c r="AC989" s="122"/>
      <c r="AD989" s="122"/>
      <c r="AE989" s="122"/>
      <c r="AF989" s="122"/>
      <c r="AG989" s="122"/>
      <c r="AH989" s="122"/>
      <c r="AI989" s="122"/>
      <c r="AJ989" s="122"/>
      <c r="AK989" s="122"/>
      <c r="AL989" s="122"/>
    </row>
    <row r="990" ht="15.75" customHeight="1">
      <c r="A990" s="122"/>
      <c r="B990" s="122"/>
      <c r="C990" s="122"/>
      <c r="D990" s="122"/>
      <c r="E990" s="122"/>
      <c r="F990" s="122"/>
      <c r="G990" s="122"/>
      <c r="H990" s="122"/>
      <c r="I990" s="122"/>
      <c r="J990" s="122"/>
      <c r="K990" s="122"/>
      <c r="L990" s="122"/>
      <c r="M990" s="122"/>
      <c r="N990" s="122"/>
      <c r="O990" s="122"/>
      <c r="P990" s="122"/>
      <c r="Q990" s="122"/>
      <c r="R990" s="122"/>
      <c r="S990" s="122"/>
      <c r="T990" s="122"/>
      <c r="U990" s="122"/>
      <c r="V990" s="122"/>
      <c r="W990" s="122"/>
      <c r="X990" s="122"/>
      <c r="Y990" s="122"/>
      <c r="Z990" s="122"/>
      <c r="AA990" s="122"/>
      <c r="AB990" s="122"/>
      <c r="AC990" s="122"/>
      <c r="AD990" s="122"/>
      <c r="AE990" s="122"/>
      <c r="AF990" s="122"/>
      <c r="AG990" s="122"/>
      <c r="AH990" s="122"/>
      <c r="AI990" s="122"/>
      <c r="AJ990" s="122"/>
      <c r="AK990" s="122"/>
      <c r="AL990" s="122"/>
    </row>
    <row r="991" ht="15.75" customHeight="1">
      <c r="A991" s="122"/>
      <c r="B991" s="122"/>
      <c r="C991" s="122"/>
      <c r="D991" s="122"/>
      <c r="E991" s="122"/>
      <c r="F991" s="122"/>
      <c r="G991" s="122"/>
      <c r="H991" s="122"/>
      <c r="I991" s="122"/>
      <c r="J991" s="122"/>
      <c r="K991" s="122"/>
      <c r="L991" s="122"/>
      <c r="M991" s="122"/>
      <c r="N991" s="122"/>
      <c r="O991" s="122"/>
      <c r="P991" s="122"/>
      <c r="Q991" s="122"/>
      <c r="R991" s="122"/>
      <c r="S991" s="122"/>
      <c r="T991" s="122"/>
      <c r="U991" s="122"/>
      <c r="V991" s="122"/>
      <c r="W991" s="122"/>
      <c r="X991" s="122"/>
      <c r="Y991" s="122"/>
      <c r="Z991" s="122"/>
      <c r="AA991" s="122"/>
      <c r="AB991" s="122"/>
      <c r="AC991" s="122"/>
      <c r="AD991" s="122"/>
      <c r="AE991" s="122"/>
      <c r="AF991" s="122"/>
      <c r="AG991" s="122"/>
      <c r="AH991" s="122"/>
      <c r="AI991" s="122"/>
      <c r="AJ991" s="122"/>
      <c r="AK991" s="122"/>
      <c r="AL991" s="122"/>
    </row>
    <row r="992" ht="15.75" customHeight="1">
      <c r="A992" s="122"/>
      <c r="B992" s="122"/>
      <c r="C992" s="122"/>
      <c r="D992" s="122"/>
      <c r="E992" s="122"/>
      <c r="F992" s="122"/>
      <c r="G992" s="122"/>
      <c r="H992" s="122"/>
      <c r="I992" s="122"/>
      <c r="J992" s="122"/>
      <c r="K992" s="122"/>
      <c r="L992" s="122"/>
      <c r="M992" s="122"/>
      <c r="N992" s="122"/>
      <c r="O992" s="122"/>
      <c r="P992" s="122"/>
      <c r="Q992" s="122"/>
      <c r="R992" s="122"/>
      <c r="S992" s="122"/>
      <c r="T992" s="122"/>
      <c r="U992" s="122"/>
      <c r="V992" s="122"/>
      <c r="W992" s="122"/>
      <c r="X992" s="122"/>
      <c r="Y992" s="122"/>
      <c r="Z992" s="122"/>
      <c r="AA992" s="122"/>
      <c r="AB992" s="122"/>
      <c r="AC992" s="122"/>
      <c r="AD992" s="122"/>
      <c r="AE992" s="122"/>
      <c r="AF992" s="122"/>
      <c r="AG992" s="122"/>
      <c r="AH992" s="122"/>
      <c r="AI992" s="122"/>
      <c r="AJ992" s="122"/>
      <c r="AK992" s="122"/>
      <c r="AL992" s="122"/>
    </row>
    <row r="993" ht="15.75" customHeight="1">
      <c r="A993" s="122"/>
      <c r="B993" s="122"/>
      <c r="C993" s="122"/>
      <c r="D993" s="122"/>
      <c r="E993" s="122"/>
      <c r="F993" s="122"/>
      <c r="G993" s="122"/>
      <c r="H993" s="122"/>
      <c r="I993" s="122"/>
      <c r="J993" s="122"/>
      <c r="K993" s="122"/>
      <c r="L993" s="122"/>
      <c r="M993" s="122"/>
      <c r="N993" s="122"/>
      <c r="O993" s="122"/>
      <c r="P993" s="122"/>
      <c r="Q993" s="122"/>
      <c r="R993" s="122"/>
      <c r="S993" s="122"/>
      <c r="T993" s="122"/>
      <c r="U993" s="122"/>
      <c r="V993" s="122"/>
      <c r="W993" s="122"/>
      <c r="X993" s="122"/>
      <c r="Y993" s="122"/>
      <c r="Z993" s="122"/>
      <c r="AA993" s="122"/>
      <c r="AB993" s="122"/>
      <c r="AC993" s="122"/>
      <c r="AD993" s="122"/>
      <c r="AE993" s="122"/>
      <c r="AF993" s="122"/>
      <c r="AG993" s="122"/>
      <c r="AH993" s="122"/>
      <c r="AI993" s="122"/>
      <c r="AJ993" s="122"/>
      <c r="AK993" s="122"/>
      <c r="AL993" s="122"/>
    </row>
    <row r="994" ht="15.75" customHeight="1">
      <c r="A994" s="122"/>
      <c r="B994" s="122"/>
      <c r="C994" s="122"/>
      <c r="D994" s="122"/>
      <c r="E994" s="122"/>
      <c r="F994" s="122"/>
      <c r="G994" s="122"/>
      <c r="H994" s="122"/>
      <c r="I994" s="122"/>
      <c r="J994" s="122"/>
      <c r="K994" s="122"/>
      <c r="L994" s="122"/>
      <c r="M994" s="122"/>
      <c r="N994" s="122"/>
      <c r="O994" s="122"/>
      <c r="P994" s="122"/>
      <c r="Q994" s="122"/>
      <c r="R994" s="122"/>
      <c r="S994" s="122"/>
      <c r="T994" s="122"/>
      <c r="U994" s="122"/>
      <c r="V994" s="122"/>
      <c r="W994" s="122"/>
      <c r="X994" s="122"/>
      <c r="Y994" s="122"/>
      <c r="Z994" s="122"/>
      <c r="AA994" s="122"/>
      <c r="AB994" s="122"/>
      <c r="AC994" s="122"/>
      <c r="AD994" s="122"/>
      <c r="AE994" s="122"/>
      <c r="AF994" s="122"/>
      <c r="AG994" s="122"/>
      <c r="AH994" s="122"/>
      <c r="AI994" s="122"/>
      <c r="AJ994" s="122"/>
      <c r="AK994" s="122"/>
      <c r="AL994" s="122"/>
    </row>
    <row r="995" ht="15.75" customHeight="1">
      <c r="A995" s="122"/>
      <c r="B995" s="122"/>
      <c r="C995" s="122"/>
      <c r="D995" s="122"/>
      <c r="E995" s="122"/>
      <c r="F995" s="122"/>
      <c r="G995" s="122"/>
      <c r="H995" s="122"/>
      <c r="I995" s="122"/>
      <c r="J995" s="122"/>
      <c r="K995" s="122"/>
      <c r="L995" s="122"/>
      <c r="M995" s="122"/>
      <c r="N995" s="122"/>
      <c r="O995" s="122"/>
      <c r="P995" s="122"/>
      <c r="Q995" s="122"/>
      <c r="R995" s="122"/>
      <c r="S995" s="122"/>
      <c r="T995" s="122"/>
      <c r="U995" s="122"/>
      <c r="V995" s="122"/>
      <c r="W995" s="122"/>
      <c r="X995" s="122"/>
      <c r="Y995" s="122"/>
      <c r="Z995" s="122"/>
      <c r="AA995" s="122"/>
      <c r="AB995" s="122"/>
      <c r="AC995" s="122"/>
      <c r="AD995" s="122"/>
      <c r="AE995" s="122"/>
      <c r="AF995" s="122"/>
      <c r="AG995" s="122"/>
      <c r="AH995" s="122"/>
      <c r="AI995" s="122"/>
      <c r="AJ995" s="122"/>
      <c r="AK995" s="122"/>
      <c r="AL995" s="122"/>
    </row>
    <row r="996" ht="15.75" customHeight="1">
      <c r="A996" s="122"/>
      <c r="B996" s="122"/>
      <c r="C996" s="122"/>
      <c r="D996" s="122"/>
      <c r="E996" s="122"/>
      <c r="F996" s="122"/>
      <c r="G996" s="122"/>
      <c r="H996" s="122"/>
      <c r="I996" s="122"/>
      <c r="J996" s="122"/>
      <c r="K996" s="122"/>
      <c r="L996" s="122"/>
      <c r="M996" s="122"/>
      <c r="N996" s="122"/>
      <c r="O996" s="122"/>
      <c r="P996" s="122"/>
      <c r="Q996" s="122"/>
      <c r="R996" s="122"/>
      <c r="S996" s="122"/>
      <c r="T996" s="122"/>
      <c r="U996" s="122"/>
      <c r="V996" s="122"/>
      <c r="W996" s="122"/>
      <c r="X996" s="122"/>
      <c r="Y996" s="122"/>
      <c r="Z996" s="122"/>
      <c r="AA996" s="122"/>
      <c r="AB996" s="122"/>
      <c r="AC996" s="122"/>
      <c r="AD996" s="122"/>
      <c r="AE996" s="122"/>
      <c r="AF996" s="122"/>
      <c r="AG996" s="122"/>
      <c r="AH996" s="122"/>
      <c r="AI996" s="122"/>
      <c r="AJ996" s="122"/>
      <c r="AK996" s="122"/>
      <c r="AL996" s="122"/>
    </row>
    <row r="997" ht="15.75" customHeight="1">
      <c r="A997" s="122"/>
      <c r="B997" s="122"/>
      <c r="C997" s="122"/>
      <c r="D997" s="122"/>
      <c r="E997" s="122"/>
      <c r="F997" s="122"/>
      <c r="G997" s="122"/>
      <c r="H997" s="122"/>
      <c r="I997" s="122"/>
      <c r="J997" s="122"/>
      <c r="K997" s="122"/>
      <c r="L997" s="122"/>
      <c r="M997" s="122"/>
      <c r="N997" s="122"/>
      <c r="O997" s="122"/>
      <c r="P997" s="122"/>
      <c r="Q997" s="122"/>
      <c r="R997" s="122"/>
      <c r="S997" s="122"/>
      <c r="T997" s="122"/>
      <c r="U997" s="122"/>
      <c r="V997" s="122"/>
      <c r="W997" s="122"/>
      <c r="X997" s="122"/>
      <c r="Y997" s="122"/>
      <c r="Z997" s="122"/>
      <c r="AA997" s="122"/>
      <c r="AB997" s="122"/>
      <c r="AC997" s="122"/>
      <c r="AD997" s="122"/>
      <c r="AE997" s="122"/>
      <c r="AF997" s="122"/>
      <c r="AG997" s="122"/>
      <c r="AH997" s="122"/>
      <c r="AI997" s="122"/>
      <c r="AJ997" s="122"/>
      <c r="AK997" s="122"/>
      <c r="AL997" s="122"/>
    </row>
    <row r="998" ht="15.75" customHeight="1">
      <c r="A998" s="122"/>
      <c r="B998" s="122"/>
      <c r="C998" s="122"/>
      <c r="D998" s="122"/>
      <c r="E998" s="122"/>
      <c r="F998" s="122"/>
      <c r="G998" s="122"/>
      <c r="H998" s="122"/>
      <c r="I998" s="122"/>
      <c r="J998" s="122"/>
      <c r="K998" s="122"/>
      <c r="L998" s="122"/>
      <c r="M998" s="122"/>
      <c r="N998" s="122"/>
      <c r="O998" s="122"/>
      <c r="P998" s="122"/>
      <c r="Q998" s="122"/>
      <c r="R998" s="122"/>
      <c r="S998" s="122"/>
      <c r="T998" s="122"/>
      <c r="U998" s="122"/>
      <c r="V998" s="122"/>
      <c r="W998" s="122"/>
      <c r="X998" s="122"/>
      <c r="Y998" s="122"/>
      <c r="Z998" s="122"/>
      <c r="AA998" s="122"/>
      <c r="AB998" s="122"/>
      <c r="AC998" s="122"/>
      <c r="AD998" s="122"/>
      <c r="AE998" s="122"/>
      <c r="AF998" s="122"/>
      <c r="AG998" s="122"/>
      <c r="AH998" s="122"/>
      <c r="AI998" s="122"/>
      <c r="AJ998" s="122"/>
      <c r="AK998" s="122"/>
      <c r="AL998" s="122"/>
    </row>
    <row r="999" ht="15.75" customHeight="1">
      <c r="A999" s="122"/>
      <c r="B999" s="122"/>
      <c r="C999" s="122"/>
      <c r="D999" s="122"/>
      <c r="E999" s="122"/>
      <c r="F999" s="122"/>
      <c r="G999" s="122"/>
      <c r="H999" s="122"/>
      <c r="I999" s="122"/>
      <c r="J999" s="122"/>
      <c r="K999" s="122"/>
      <c r="L999" s="122"/>
      <c r="M999" s="122"/>
      <c r="N999" s="122"/>
      <c r="O999" s="122"/>
      <c r="P999" s="122"/>
      <c r="Q999" s="122"/>
      <c r="R999" s="122"/>
      <c r="S999" s="122"/>
      <c r="T999" s="122"/>
      <c r="U999" s="122"/>
      <c r="V999" s="122"/>
      <c r="W999" s="122"/>
      <c r="X999" s="122"/>
      <c r="Y999" s="122"/>
      <c r="Z999" s="122"/>
      <c r="AA999" s="122"/>
      <c r="AB999" s="122"/>
      <c r="AC999" s="122"/>
      <c r="AD999" s="122"/>
      <c r="AE999" s="122"/>
      <c r="AF999" s="122"/>
      <c r="AG999" s="122"/>
      <c r="AH999" s="122"/>
      <c r="AI999" s="122"/>
      <c r="AJ999" s="122"/>
      <c r="AK999" s="122"/>
      <c r="AL999" s="122"/>
    </row>
    <row r="1000" ht="15.75" customHeight="1">
      <c r="A1000" s="122"/>
      <c r="B1000" s="122"/>
      <c r="C1000" s="122"/>
      <c r="D1000" s="122"/>
      <c r="E1000" s="122"/>
      <c r="F1000" s="122"/>
      <c r="G1000" s="122"/>
      <c r="H1000" s="122"/>
      <c r="I1000" s="122"/>
      <c r="J1000" s="122"/>
      <c r="K1000" s="122"/>
      <c r="L1000" s="122"/>
      <c r="M1000" s="122"/>
      <c r="N1000" s="122"/>
      <c r="O1000" s="122"/>
      <c r="P1000" s="122"/>
      <c r="Q1000" s="122"/>
      <c r="R1000" s="122"/>
      <c r="S1000" s="122"/>
      <c r="T1000" s="122"/>
      <c r="U1000" s="122"/>
      <c r="V1000" s="122"/>
      <c r="W1000" s="122"/>
      <c r="X1000" s="122"/>
      <c r="Y1000" s="122"/>
      <c r="Z1000" s="122"/>
      <c r="AA1000" s="122"/>
      <c r="AB1000" s="122"/>
      <c r="AC1000" s="122"/>
      <c r="AD1000" s="122"/>
      <c r="AE1000" s="122"/>
      <c r="AF1000" s="122"/>
      <c r="AG1000" s="122"/>
      <c r="AH1000" s="122"/>
      <c r="AI1000" s="122"/>
      <c r="AJ1000" s="122"/>
      <c r="AK1000" s="122"/>
      <c r="AL1000" s="122"/>
    </row>
  </sheetData>
  <mergeCells count="144">
    <mergeCell ref="Y5:Y6"/>
    <mergeCell ref="AB6:AB7"/>
    <mergeCell ref="AB28:AB29"/>
    <mergeCell ref="AB32:AB33"/>
    <mergeCell ref="AB36:AB37"/>
    <mergeCell ref="AB46:AB47"/>
    <mergeCell ref="AB54:AB55"/>
    <mergeCell ref="Y61:Y62"/>
    <mergeCell ref="AB62:AB63"/>
    <mergeCell ref="Y63:Y64"/>
    <mergeCell ref="X10:X11"/>
    <mergeCell ref="Y10:Y11"/>
    <mergeCell ref="Y13:Y14"/>
    <mergeCell ref="AB14:AB15"/>
    <mergeCell ref="Y15:Y16"/>
    <mergeCell ref="Y21:Y22"/>
    <mergeCell ref="AB22:AB23"/>
    <mergeCell ref="Y29:Y30"/>
    <mergeCell ref="AB30:AB31"/>
    <mergeCell ref="Y31:Y32"/>
    <mergeCell ref="Y23:Y24"/>
    <mergeCell ref="V25:V26"/>
    <mergeCell ref="X26:X27"/>
    <mergeCell ref="Y26:Y27"/>
    <mergeCell ref="V27:V28"/>
    <mergeCell ref="N29:P29"/>
    <mergeCell ref="N30:P31"/>
    <mergeCell ref="U34:U35"/>
    <mergeCell ref="Y37:Y38"/>
    <mergeCell ref="N33:N34"/>
    <mergeCell ref="P33:P34"/>
    <mergeCell ref="I34:I35"/>
    <mergeCell ref="K34:K35"/>
    <mergeCell ref="S34:S35"/>
    <mergeCell ref="N35:N36"/>
    <mergeCell ref="P35:P36"/>
    <mergeCell ref="B1:AG1"/>
    <mergeCell ref="L2:R3"/>
    <mergeCell ref="M4:N4"/>
    <mergeCell ref="O4:P4"/>
    <mergeCell ref="E5:E6"/>
    <mergeCell ref="B6:B7"/>
    <mergeCell ref="E7:E8"/>
    <mergeCell ref="J6:T8"/>
    <mergeCell ref="Y7:Y8"/>
    <mergeCell ref="H9:H10"/>
    <mergeCell ref="V9:V10"/>
    <mergeCell ref="F10:F11"/>
    <mergeCell ref="H11:H12"/>
    <mergeCell ref="V11:V12"/>
    <mergeCell ref="K17:K18"/>
    <mergeCell ref="K19:K20"/>
    <mergeCell ref="K9:S10"/>
    <mergeCell ref="K11:S12"/>
    <mergeCell ref="L13:R14"/>
    <mergeCell ref="N16:P17"/>
    <mergeCell ref="S17:S18"/>
    <mergeCell ref="U18:U19"/>
    <mergeCell ref="V18:V19"/>
    <mergeCell ref="S19:S20"/>
    <mergeCell ref="E10:E11"/>
    <mergeCell ref="E13:E14"/>
    <mergeCell ref="B14:B15"/>
    <mergeCell ref="E15:E16"/>
    <mergeCell ref="H18:H19"/>
    <mergeCell ref="I18:I19"/>
    <mergeCell ref="B22:B23"/>
    <mergeCell ref="E21:E22"/>
    <mergeCell ref="E23:E24"/>
    <mergeCell ref="H25:H26"/>
    <mergeCell ref="E26:E27"/>
    <mergeCell ref="F26:F27"/>
    <mergeCell ref="H27:H28"/>
    <mergeCell ref="E29:E30"/>
    <mergeCell ref="AB38:AB39"/>
    <mergeCell ref="AB40:AB41"/>
    <mergeCell ref="E55:E56"/>
    <mergeCell ref="E58:E59"/>
    <mergeCell ref="F58:F59"/>
    <mergeCell ref="E61:E62"/>
    <mergeCell ref="B62:B63"/>
    <mergeCell ref="E63:E64"/>
    <mergeCell ref="H57:H58"/>
    <mergeCell ref="H59:H60"/>
    <mergeCell ref="N63:P64"/>
    <mergeCell ref="H64:K64"/>
    <mergeCell ref="S64:V64"/>
    <mergeCell ref="H65:K65"/>
    <mergeCell ref="N65:P65"/>
    <mergeCell ref="S65:W65"/>
    <mergeCell ref="H50:H51"/>
    <mergeCell ref="I50:I51"/>
    <mergeCell ref="K51:K52"/>
    <mergeCell ref="E53:E54"/>
    <mergeCell ref="B54:B55"/>
    <mergeCell ref="K54:K55"/>
    <mergeCell ref="K58:K59"/>
    <mergeCell ref="E31:E32"/>
    <mergeCell ref="E37:E38"/>
    <mergeCell ref="B38:B39"/>
    <mergeCell ref="Y39:Y40"/>
    <mergeCell ref="B40:B41"/>
    <mergeCell ref="H41:H42"/>
    <mergeCell ref="V41:V42"/>
    <mergeCell ref="E39:E40"/>
    <mergeCell ref="E42:E43"/>
    <mergeCell ref="F42:F43"/>
    <mergeCell ref="H43:H44"/>
    <mergeCell ref="E45:E46"/>
    <mergeCell ref="B46:B47"/>
    <mergeCell ref="E47:E48"/>
    <mergeCell ref="N39:P40"/>
    <mergeCell ref="N41:P41"/>
    <mergeCell ref="N42:P43"/>
    <mergeCell ref="N45:N46"/>
    <mergeCell ref="P45:P46"/>
    <mergeCell ref="N47:N48"/>
    <mergeCell ref="K49:K50"/>
    <mergeCell ref="S49:S50"/>
    <mergeCell ref="S51:S52"/>
    <mergeCell ref="S54:S55"/>
    <mergeCell ref="S58:S59"/>
    <mergeCell ref="Y53:Y54"/>
    <mergeCell ref="Y55:Y56"/>
    <mergeCell ref="V57:V58"/>
    <mergeCell ref="X58:X59"/>
    <mergeCell ref="Y58:Y59"/>
    <mergeCell ref="V59:V60"/>
    <mergeCell ref="X42:X43"/>
    <mergeCell ref="Y42:Y43"/>
    <mergeCell ref="V43:V44"/>
    <mergeCell ref="Y45:Y46"/>
    <mergeCell ref="Y47:Y48"/>
    <mergeCell ref="U50:U51"/>
    <mergeCell ref="V50:V51"/>
    <mergeCell ref="P57:P58"/>
    <mergeCell ref="P59:P60"/>
    <mergeCell ref="P47:P48"/>
    <mergeCell ref="N51:P52"/>
    <mergeCell ref="N53:P53"/>
    <mergeCell ref="N54:P55"/>
    <mergeCell ref="N56:P56"/>
    <mergeCell ref="N57:N58"/>
    <mergeCell ref="N59:N60"/>
  </mergeCells>
  <printOptions/>
  <pageMargins bottom="0.75" footer="0.0" header="0.0" left="0.7" right="0.7" top="0.75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88"/>
    <col customWidth="1" min="2" max="2" width="12.63"/>
    <col customWidth="1" min="3" max="3" width="2.38"/>
    <col customWidth="1" min="4" max="4" width="10.0"/>
    <col customWidth="1" min="5" max="6" width="24.88"/>
    <col customWidth="1" min="7" max="7" width="14.25"/>
    <col customWidth="1" min="8" max="16" width="10.0"/>
    <col customWidth="1" min="17" max="26" width="8.75"/>
  </cols>
  <sheetData>
    <row r="1" ht="12.75" customHeight="1"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4.25" customHeight="1"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B8" s="1" t="s">
        <v>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H9" s="122"/>
      <c r="I9" s="122"/>
      <c r="J9" s="122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H10" s="122"/>
      <c r="I10" s="122"/>
      <c r="J10" s="12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4.25" customHeight="1">
      <c r="H11" s="122"/>
      <c r="I11" s="122"/>
      <c r="J11" s="12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122"/>
      <c r="B12" s="122"/>
      <c r="C12" s="122"/>
      <c r="D12" s="9"/>
      <c r="E12" s="123" t="s">
        <v>57</v>
      </c>
      <c r="F12" s="124"/>
      <c r="G12" s="124"/>
      <c r="H12" s="124"/>
      <c r="I12" s="124"/>
      <c r="J12" s="12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D13" s="3"/>
      <c r="E13" s="4"/>
      <c r="F13" s="4"/>
      <c r="G13" s="4"/>
      <c r="H13" s="4"/>
      <c r="I13" s="4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D14" s="3"/>
      <c r="E14" s="4"/>
      <c r="F14" s="4"/>
      <c r="G14" s="4"/>
      <c r="H14" s="4"/>
      <c r="I14" s="4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D15" s="3"/>
      <c r="E15" s="4"/>
      <c r="F15" s="4"/>
      <c r="G15" s="4"/>
      <c r="H15" s="4"/>
      <c r="I15" s="4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2.5" customHeight="1">
      <c r="C16" s="5"/>
      <c r="D16" s="125" t="s">
        <v>58</v>
      </c>
      <c r="E16" s="126"/>
      <c r="F16" s="12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75" customHeight="1">
      <c r="C17" s="5"/>
      <c r="D17" s="128" t="s">
        <v>59</v>
      </c>
      <c r="E17" s="129" t="str">
        <f>IF('Cuadro Principal'!N37='Cuadro Principal'!P37,"-",IF('Cuadro Principal'!N37&gt;'Cuadro Principal'!P37,'Cuadro Principal'!N33,'Cuadro Principal'!P33))</f>
        <v>LARA SÁNCHEZ</v>
      </c>
      <c r="F17" s="130" t="str">
        <f>IF('Cuadro Principal'!N37='Cuadro Principal'!P37,"-",IF('Cuadro Principal'!N37&gt;'Cuadro Principal'!P37,'Cuadro Principal'!N35,'Cuadro Principal'!P35))</f>
        <v>ALBA PINTO</v>
      </c>
      <c r="G17" s="13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75" customHeight="1">
      <c r="C18" s="5"/>
      <c r="D18" s="132" t="s">
        <v>60</v>
      </c>
      <c r="E18" s="133" t="str">
        <f>IF('Cuadro Principal'!N37='Cuadro Principal'!P37,"-",IF('Cuadro Principal'!N37&lt;'Cuadro Principal'!P37,'Cuadro Principal'!N33,'Cuadro Principal'!P33))</f>
        <v>YAIZA SÁNCHEZ</v>
      </c>
      <c r="F18" s="134" t="str">
        <f>IF('Cuadro Principal'!N37='Cuadro Principal'!P37,"-",IF('Cuadro Principal'!N37&lt;'Cuadro Principal'!P37,'Cuadro Principal'!N35,'Cuadro Principal'!P35))</f>
        <v>ESPERANZA VELA</v>
      </c>
      <c r="G18" s="13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75" customHeight="1">
      <c r="C19" s="5"/>
      <c r="D19" s="135" t="s">
        <v>61</v>
      </c>
      <c r="E19" s="136" t="s">
        <v>16</v>
      </c>
      <c r="F19" s="137" t="s">
        <v>17</v>
      </c>
      <c r="G19" s="13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75" customHeight="1">
      <c r="C20" s="5"/>
      <c r="D20" s="132" t="s">
        <v>62</v>
      </c>
      <c r="E20" s="138" t="s">
        <v>14</v>
      </c>
      <c r="F20" s="137" t="s">
        <v>15</v>
      </c>
      <c r="G20" s="13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75" customHeight="1">
      <c r="C21" s="5"/>
      <c r="D21" s="139">
        <v>0.25</v>
      </c>
      <c r="E21" s="136" t="s">
        <v>22</v>
      </c>
      <c r="F21" s="140" t="s">
        <v>23</v>
      </c>
      <c r="G21" s="136" t="s">
        <v>63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75" customHeight="1">
      <c r="C22" s="5"/>
      <c r="D22" s="141"/>
      <c r="E22" s="136" t="s">
        <v>24</v>
      </c>
      <c r="F22" s="142" t="s">
        <v>25</v>
      </c>
      <c r="G22" s="13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75" customHeight="1">
      <c r="C23" s="5"/>
      <c r="D23" s="141"/>
      <c r="E23" s="136" t="s">
        <v>18</v>
      </c>
      <c r="F23" s="142" t="s">
        <v>19</v>
      </c>
      <c r="G23" s="13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75" customHeight="1">
      <c r="C24" s="5"/>
      <c r="D24" s="143"/>
      <c r="E24" s="136" t="s">
        <v>20</v>
      </c>
      <c r="F24" s="144" t="s">
        <v>21</v>
      </c>
      <c r="G24" s="13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75" customHeight="1">
      <c r="C25" s="5"/>
      <c r="D25" s="145">
        <v>0.125</v>
      </c>
      <c r="E25" s="146" t="str">
        <f>IF('Cuadro Principal'!F8='Cuadro Principal'!F13,"-",IF('Cuadro Principal'!F8&lt;'Cuadro Principal'!F13,'Cuadro Principal'!E5,'Cuadro Principal'!E13))</f>
        <v>-</v>
      </c>
      <c r="F25" s="147" t="str">
        <f>IF('Cuadro Principal'!F8='Cuadro Principal'!F13,"-",IF('Cuadro Principal'!F8&lt;'Cuadro Principal'!F13,'Cuadro Principal'!E7,'Cuadro Principal'!E15))</f>
        <v>-</v>
      </c>
      <c r="G25" s="13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75" customHeight="1">
      <c r="C26" s="5"/>
      <c r="D26" s="141"/>
      <c r="E26" s="148" t="str">
        <f>IF('Cuadro Principal'!F24='Cuadro Principal'!F29,"-",IF('Cuadro Principal'!F24&lt;'Cuadro Principal'!F29,'Cuadro Principal'!E21,'Cuadro Principal'!E29))</f>
        <v/>
      </c>
      <c r="F26" s="130" t="str">
        <f>IF('Cuadro Principal'!F24='Cuadro Principal'!F29,"-",IF('Cuadro Principal'!F24&lt;'Cuadro Principal'!F29,'Cuadro Principal'!E23,'Cuadro Principal'!E31))</f>
        <v/>
      </c>
      <c r="G26" s="13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75" customHeight="1">
      <c r="C27" s="5"/>
      <c r="D27" s="141"/>
      <c r="E27" s="148" t="str">
        <f>IF('Cuadro Principal'!F40='Cuadro Principal'!F45,"-",IF('Cuadro Principal'!F40&lt;'Cuadro Principal'!F45,'Cuadro Principal'!E37,'Cuadro Principal'!E45))</f>
        <v>-</v>
      </c>
      <c r="F27" s="130" t="str">
        <f>IF('Cuadro Principal'!F40='Cuadro Principal'!F45,"-",IF('Cuadro Principal'!F40&lt;'Cuadro Principal'!F45,'Cuadro Principal'!E39,'Cuadro Principal'!E47))</f>
        <v>-</v>
      </c>
      <c r="G27" s="13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75" customHeight="1">
      <c r="C28" s="5"/>
      <c r="D28" s="141"/>
      <c r="E28" s="148" t="str">
        <f>IF('Cuadro Principal'!F56='Cuadro Principal'!F61,"-",IF('Cuadro Principal'!F56&lt;'Cuadro Principal'!F61,'Cuadro Principal'!E53,'Cuadro Principal'!E61))</f>
        <v>-</v>
      </c>
      <c r="F28" s="130" t="str">
        <f>IF('Cuadro Principal'!F56='Cuadro Principal'!F61,"-",IF('Cuadro Principal'!F56&lt;'Cuadro Principal'!F61,'Cuadro Principal'!E55,'Cuadro Principal'!E63))</f>
        <v>-</v>
      </c>
      <c r="G28" s="13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75" customHeight="1">
      <c r="C29" s="5"/>
      <c r="D29" s="141"/>
      <c r="E29" s="148" t="str">
        <f>IF('Cuadro Principal'!X8='Cuadro Principal'!X13,"-",IF('Cuadro Principal'!X8&lt;'Cuadro Principal'!X13,'Cuadro Principal'!Y5,'Cuadro Principal'!Y13))</f>
        <v>-</v>
      </c>
      <c r="F29" s="130" t="str">
        <f>IF('Cuadro Principal'!X8='Cuadro Principal'!X13,"-",IF('Cuadro Principal'!X8&lt;'Cuadro Principal'!X13,'Cuadro Principal'!Y7,'Cuadro Principal'!Y15))</f>
        <v>-</v>
      </c>
      <c r="G29" s="13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75" customHeight="1">
      <c r="C30" s="5"/>
      <c r="D30" s="141"/>
      <c r="E30" s="148" t="str">
        <f>IF('Cuadro Principal'!X24='Cuadro Principal'!X29,"-",IF('Cuadro Principal'!X24&lt;'Cuadro Principal'!X29,'Cuadro Principal'!Y21,'Cuadro Principal'!Y29))</f>
        <v>-</v>
      </c>
      <c r="F30" s="130" t="str">
        <f>IF('Cuadro Principal'!X24='Cuadro Principal'!X29,"-",IF('Cuadro Principal'!X24&lt;'Cuadro Principal'!X29,'Cuadro Principal'!Y23,'Cuadro Principal'!Y31))</f>
        <v>-</v>
      </c>
      <c r="G30" s="13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8.75" customHeight="1">
      <c r="C31" s="5"/>
      <c r="D31" s="141"/>
      <c r="E31" s="148" t="str">
        <f>IF('Cuadro Principal'!X40='Cuadro Principal'!X45,"-",IF('Cuadro Principal'!X40&lt;'Cuadro Principal'!X45,'Cuadro Principal'!Y37,'Cuadro Principal'!Y45))</f>
        <v>-</v>
      </c>
      <c r="F31" s="130" t="str">
        <f>IF('Cuadro Principal'!X40='Cuadro Principal'!X45,"-",IF('Cuadro Principal'!X40&lt;'Cuadro Principal'!X45,'Cuadro Principal'!Y39,'Cuadro Principal'!Y47))</f>
        <v>-</v>
      </c>
      <c r="G31" s="13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75" customHeight="1">
      <c r="C32" s="5"/>
      <c r="D32" s="141"/>
      <c r="E32" s="129" t="str">
        <f>IF('Cuadro Principal'!X56='Cuadro Principal'!X61,"-",IF('Cuadro Principal'!X56&lt;'Cuadro Principal'!X61,'Cuadro Principal'!Y53,'Cuadro Principal'!Y61))</f>
        <v>-</v>
      </c>
      <c r="F32" s="130" t="str">
        <f>IF('Cuadro Principal'!X56='Cuadro Principal'!X61,"-",IF('Cuadro Principal'!X56&lt;'Cuadro Principal'!X61,'Cuadro Principal'!Y55,'Cuadro Principal'!Y63))</f>
        <v>-</v>
      </c>
      <c r="G32" s="14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75" customHeight="1">
      <c r="C33" s="5"/>
      <c r="D33" s="132" t="s">
        <v>64</v>
      </c>
      <c r="E33" s="150" t="str">
        <f t="shared" ref="E33:F33" si="1">IF(#REF!=#REF!,"-",IF(#REF!&gt;#REF!,#REF!,#REF!))</f>
        <v>#REF!</v>
      </c>
      <c r="F33" s="151" t="str">
        <f t="shared" si="1"/>
        <v>#REF!</v>
      </c>
      <c r="G33" s="13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75" customHeight="1">
      <c r="C34" s="5"/>
      <c r="D34" s="135" t="s">
        <v>65</v>
      </c>
      <c r="E34" s="152" t="str">
        <f t="shared" ref="E34:F34" si="2">IF(#REF!=#REF!,"-",IF(#REF!&lt;#REF!,#REF!,#REF!))</f>
        <v>#REF!</v>
      </c>
      <c r="F34" s="153" t="str">
        <f t="shared" si="2"/>
        <v>#REF!</v>
      </c>
      <c r="G34" s="13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8.75" customHeight="1">
      <c r="C35" s="5"/>
      <c r="D35" s="145" t="s">
        <v>66</v>
      </c>
      <c r="E35" s="154" t="str">
        <f t="shared" ref="E35:F35" si="3">IF(#REF!=#REF!,"-",IF(#REF!&lt;#REF!,#REF!,#REF!))</f>
        <v>#REF!</v>
      </c>
      <c r="F35" s="155" t="str">
        <f t="shared" si="3"/>
        <v>#REF!</v>
      </c>
      <c r="G35" s="15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8.75" customHeight="1">
      <c r="C36" s="5"/>
      <c r="D36" s="157"/>
      <c r="E36" s="158" t="str">
        <f t="shared" ref="E36:F36" si="4">IF(#REF!=#REF!,"-",IF(#REF!&lt;#REF!,#REF!,#REF!))</f>
        <v>#REF!</v>
      </c>
      <c r="F36" s="159" t="str">
        <f t="shared" si="4"/>
        <v>#REF!</v>
      </c>
      <c r="G36" s="16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75" customHeight="1">
      <c r="C37" s="5"/>
      <c r="D37" s="145" t="s">
        <v>67</v>
      </c>
      <c r="E37" s="154" t="str">
        <f t="shared" ref="E37:F37" si="5">IF(#REF!=#REF!,"-",IF(#REF!&lt;#REF!,#REF!,#REF!))</f>
        <v>#REF!</v>
      </c>
      <c r="F37" s="155" t="str">
        <f t="shared" si="5"/>
        <v>#REF!</v>
      </c>
      <c r="G37" s="16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8.75" customHeight="1">
      <c r="C38" s="5"/>
      <c r="D38" s="141"/>
      <c r="E38" s="5" t="str">
        <f t="shared" ref="E38:F38" si="6">IF(#REF!=#REF!,"-",IF(#REF!&lt;#REF!,#REF!,#REF!))</f>
        <v>#REF!</v>
      </c>
      <c r="F38" s="153" t="str">
        <f t="shared" si="6"/>
        <v>#REF!</v>
      </c>
      <c r="G38" s="16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8.75" customHeight="1">
      <c r="C39" s="5"/>
      <c r="D39" s="141"/>
      <c r="E39" s="5" t="str">
        <f t="shared" ref="E39:F39" si="7">IF(#REF!=#REF!,"-",IF(#REF!&lt;#REF!,#REF!,#REF!))</f>
        <v>#REF!</v>
      </c>
      <c r="F39" s="153" t="str">
        <f t="shared" si="7"/>
        <v>#REF!</v>
      </c>
      <c r="G39" s="15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8.75" customHeight="1">
      <c r="C40" s="5"/>
      <c r="D40" s="162"/>
      <c r="E40" s="163" t="str">
        <f t="shared" ref="E40:F40" si="8">IF(#REF!=#REF!,"-",IF(#REF!&lt;#REF!,#REF!,#REF!))</f>
        <v>#REF!</v>
      </c>
      <c r="F40" s="164" t="str">
        <f t="shared" si="8"/>
        <v>#REF!</v>
      </c>
      <c r="G40" s="131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8:G11"/>
    <mergeCell ref="D16:F16"/>
    <mergeCell ref="D21:D24"/>
    <mergeCell ref="D25:D32"/>
    <mergeCell ref="D35:D36"/>
    <mergeCell ref="D37:D40"/>
  </mergeCells>
  <printOptions/>
  <pageMargins bottom="0.75" footer="0.0" header="0.0" left="0.7" right="0.7" top="0.75"/>
  <pageSetup orientation="landscape"/>
  <drawing r:id="rId1"/>
</worksheet>
</file>